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465"/>
  </bookViews>
  <sheets>
    <sheet name="Прайс Новый" sheetId="1" r:id="rId1"/>
  </sheets>
  <definedNames>
    <definedName name="Print_Area" localSheetId="0">'Прайс Новый'!$A$1:$C$59</definedName>
  </definedNames>
  <calcPr calcId="145621"/>
</workbook>
</file>

<file path=xl/calcChain.xml><?xml version="1.0" encoding="utf-8"?>
<calcChain xmlns="http://schemas.openxmlformats.org/spreadsheetml/2006/main">
  <c r="C15" i="1" l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1" i="1"/>
  <c r="C33" i="1"/>
  <c r="C36" i="1"/>
  <c r="C37" i="1"/>
  <c r="C38" i="1"/>
  <c r="C39" i="1"/>
  <c r="C40" i="1"/>
  <c r="C41" i="1"/>
  <c r="C42" i="1"/>
  <c r="C45" i="1"/>
  <c r="C46" i="1"/>
  <c r="C47" i="1"/>
  <c r="C48" i="1"/>
  <c r="C49" i="1"/>
  <c r="C50" i="1"/>
  <c r="C51" i="1"/>
  <c r="C52" i="1"/>
  <c r="C53" i="1"/>
  <c r="C54" i="1"/>
  <c r="C14" i="1"/>
</calcChain>
</file>

<file path=xl/sharedStrings.xml><?xml version="1.0" encoding="utf-8"?>
<sst xmlns="http://schemas.openxmlformats.org/spreadsheetml/2006/main" count="64" uniqueCount="60">
  <si>
    <t>НАИМЕНОВАНИЕ УСЛУГИ</t>
  </si>
  <si>
    <t>ТАРИФ</t>
  </si>
  <si>
    <t>без НДС</t>
  </si>
  <si>
    <t>с НДС</t>
  </si>
  <si>
    <t xml:space="preserve">БЫТОВЫЕ СЧЕТЧИКИ </t>
  </si>
  <si>
    <t>рублей</t>
  </si>
  <si>
    <t>Поверка бытового счетчика G1,6 - G4</t>
  </si>
  <si>
    <t>Поверка бытового счетчика G6 - G10</t>
  </si>
  <si>
    <t xml:space="preserve">ПРОМЫШЛЕННЫЕ СЧЕТЧИКИ </t>
  </si>
  <si>
    <t>Дефектация всех типов промышленных счетчиков, кроме комплекса измерительного Русь</t>
  </si>
  <si>
    <t>Поверка промышленного счетчика Q MAX от 16 м3/ч до 100 м3/ч, кроме комплекса измерительного Русь</t>
  </si>
  <si>
    <t>Поверка промышленного счетчика Q MAX от 100 м3/ч до 400 м3/ч, кроме комплекса измерительного Русь</t>
  </si>
  <si>
    <t>Поверка промышленного счетчика Q MAX от 400 м3/ч до 800 м3/ч</t>
  </si>
  <si>
    <t>Поверка промышленного счетчика Q MAX от 800 м3/ч до 1600 м3/ч</t>
  </si>
  <si>
    <t>Ремонт промышленного счетчика Q MAX от 16 м3/ч до 100 м3/ч</t>
  </si>
  <si>
    <t>Ремонт промышленного счетчика Q MAX от 100 м3/ч до 400 м3/ч</t>
  </si>
  <si>
    <t>Ремонт промышленного счетчика Q MAX от 400 м3/ч до 800 м3/ч</t>
  </si>
  <si>
    <t>Ремонт промышленного счетчика Q MAX от 800 м3/ч до 1600 м3/ч</t>
  </si>
  <si>
    <t>Юстировка всех типов промышленных счетчиков</t>
  </si>
  <si>
    <t>Поверка преобразователя давления, разности давления</t>
  </si>
  <si>
    <t>Поверка термопреобразователя сопративления</t>
  </si>
  <si>
    <t>Поверка термопреобразователя с унифицированным токовым выходным сигналом</t>
  </si>
  <si>
    <t xml:space="preserve">НАЛАДКА И ОБСЛЕДОВАНИЕ </t>
  </si>
  <si>
    <t>Проверка ИК и наладка ИК с сужающими устройствами при установке нового прибора, при замене сужающего устройства на существующем ИК, при установке сужающего устройства после очередной госповерки.</t>
  </si>
  <si>
    <t xml:space="preserve">Программирование электронных корректоров </t>
  </si>
  <si>
    <t>Программирование электронного корректора (вычислителя) объемов газа</t>
  </si>
  <si>
    <t>ПОВЕРКА ЭЛЕКТРОННЫХ КОРРЕКТОРОВ</t>
  </si>
  <si>
    <t xml:space="preserve">Поверка электронного корректора GVC-2010 </t>
  </si>
  <si>
    <t>-</t>
  </si>
  <si>
    <t>Поверка электронного корректора EK-260, EK-270, EK-280, Вега-1, Флоугаз, Corus, кроме комплекса измерительного Русь</t>
  </si>
  <si>
    <t>Поверка электронного корректора ТС-90/К, ТС-210, ТС-215, ТС-220, Вега-2</t>
  </si>
  <si>
    <t xml:space="preserve">Поверка блоков коррекции объемов газа БК </t>
  </si>
  <si>
    <t>Дефектация электронного корректора EK-260, EK-270, EK-280, Вега-1, Флоугаз, Corus, кроме комплекса измерительного Русь</t>
  </si>
  <si>
    <t>Дефектация электронного корректора ТС-210, ТС-90/к,ТС-215, ТС-220, Вега-2</t>
  </si>
  <si>
    <t xml:space="preserve">Дефектация блоков коррекции объемов газа БК </t>
  </si>
  <si>
    <t>Замена элементов питания электронных корректоров</t>
  </si>
  <si>
    <t>РЕМОНТ ЭЛЕКТРОННЫХ КОРРЕКТОРОВ</t>
  </si>
  <si>
    <t xml:space="preserve">Ремонт электронного корректора GVC-2010 </t>
  </si>
  <si>
    <t>Ремонт электронного корректора EK-260, EK-270, EK-280, Вега-1, Флоугаз, Corus</t>
  </si>
  <si>
    <t>Ремонт электронного корректора ТС-90/К, ТС-210, ТС-215, ТС-220, Вега-2</t>
  </si>
  <si>
    <t xml:space="preserve">Ремонт блоков коррекции объемов газа БК </t>
  </si>
  <si>
    <t>Поверка комплекса учета количества газа</t>
  </si>
  <si>
    <t>Ремонт комплекса измерительного Русь Q MAX от 16 м3/ч до 100 м3/ч</t>
  </si>
  <si>
    <t>Ремонт комплекса измерительного Русь Q MAX от 100 м3/ч до 400 м3/ч</t>
  </si>
  <si>
    <t>Дефектация комплекса измерительного Русь</t>
  </si>
  <si>
    <t>Поверка комплекса измерительного Русь Q MAX от 16 м3/ч до 100 м3/ч</t>
  </si>
  <si>
    <t>Поверка комплекса измерительного Русь Q MAX от 100 м3/ч до 400 м3/ч</t>
  </si>
  <si>
    <t>Поверка манометров</t>
  </si>
  <si>
    <t>Установка датчика перепада давления</t>
  </si>
  <si>
    <t>Тарифы на услуги лаборатории по поверке и ремонту приборов учета газа
(вступают в силу 1 января 2019 года)</t>
  </si>
  <si>
    <t>НАДБАВКА ЗА СРОЧНОСТЬ</t>
  </si>
  <si>
    <t>Надбавка к тарифу за поверку/ремонт в течении 1 рабочего дня</t>
  </si>
  <si>
    <t>Надбавка к тарифу за поверку/ремонт в течении 3-х рабочих дней</t>
  </si>
  <si>
    <t>+100% к основному тарифу</t>
  </si>
  <si>
    <t>+50% к основному тарифу</t>
  </si>
  <si>
    <t xml:space="preserve">                                           
                                             к приказу № ____
 от 29 февраля 2016 года</t>
  </si>
  <si>
    <t>УТВЕРЖДЕНО</t>
  </si>
  <si>
    <t xml:space="preserve">приказом ООО "Газпром </t>
  </si>
  <si>
    <t>межрегионгаз Смоленск"</t>
  </si>
  <si>
    <t>от _________ №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</si>
</sst>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1" applyFont="1" applyFill="1" applyBorder="1"/>
    <xf numFmtId="4" fontId="3" fillId="0" borderId="5" xfId="1" applyNumberFormat="1" applyFont="1" applyFill="1" applyBorder="1" applyAlignment="1">
      <alignment horizontal="right" vertical="center"/>
    </xf>
    <xf numFmtId="4" fontId="3" fillId="0" borderId="8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/>
    <xf numFmtId="4" fontId="3" fillId="0" borderId="5" xfId="1" applyNumberFormat="1" applyFont="1" applyFill="1" applyBorder="1" applyAlignment="1">
      <alignment horizontal="right"/>
    </xf>
    <xf numFmtId="0" fontId="3" fillId="0" borderId="5" xfId="1" applyFont="1" applyFill="1" applyBorder="1" applyAlignment="1">
      <alignment horizontal="right"/>
    </xf>
    <xf numFmtId="0" fontId="3" fillId="0" borderId="4" xfId="1" applyFont="1" applyFill="1" applyBorder="1" applyAlignment="1">
      <alignment wrapText="1"/>
    </xf>
    <xf numFmtId="0" fontId="3" fillId="0" borderId="4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4" fillId="0" borderId="4" xfId="1" applyFont="1" applyFill="1" applyBorder="1" applyAlignment="1">
      <alignment wrapText="1"/>
    </xf>
    <xf numFmtId="0" fontId="4" fillId="0" borderId="4" xfId="1" applyFont="1" applyFill="1" applyBorder="1"/>
    <xf numFmtId="0" fontId="4" fillId="0" borderId="7" xfId="1" applyFont="1" applyFill="1" applyBorder="1"/>
    <xf numFmtId="0" fontId="3" fillId="0" borderId="7" xfId="1" applyFont="1" applyFill="1" applyBorder="1"/>
    <xf numFmtId="4" fontId="3" fillId="0" borderId="8" xfId="1" applyNumberFormat="1" applyFont="1" applyFill="1" applyBorder="1" applyAlignment="1">
      <alignment horizontal="right"/>
    </xf>
    <xf numFmtId="4" fontId="3" fillId="0" borderId="6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4" fontId="3" fillId="0" borderId="6" xfId="1" applyNumberFormat="1" applyFont="1" applyFill="1" applyBorder="1" applyAlignment="1">
      <alignment horizontal="right" vertical="center"/>
    </xf>
    <xf numFmtId="4" fontId="3" fillId="0" borderId="10" xfId="1" applyNumberFormat="1" applyFont="1" applyFill="1" applyBorder="1" applyAlignment="1">
      <alignment horizontal="right" vertical="center"/>
    </xf>
    <xf numFmtId="4" fontId="3" fillId="0" borderId="10" xfId="1" applyNumberFormat="1" applyFont="1" applyFill="1" applyBorder="1" applyAlignment="1">
      <alignment horizontal="right"/>
    </xf>
    <xf numFmtId="4" fontId="3" fillId="0" borderId="9" xfId="1" applyNumberFormat="1" applyFont="1" applyFill="1" applyBorder="1"/>
    <xf numFmtId="49" fontId="3" fillId="0" borderId="11" xfId="1" applyNumberFormat="1" applyFont="1" applyFill="1" applyBorder="1" applyAlignment="1">
      <alignment horizontal="center"/>
    </xf>
    <xf numFmtId="49" fontId="3" fillId="0" borderId="12" xfId="1" applyNumberFormat="1" applyFont="1" applyFill="1" applyBorder="1" applyAlignment="1">
      <alignment horizontal="center"/>
    </xf>
    <xf numFmtId="49" fontId="3" fillId="0" borderId="13" xfId="1" applyNumberFormat="1" applyFont="1" applyFill="1" applyBorder="1" applyAlignment="1">
      <alignment horizontal="center"/>
    </xf>
    <xf numFmtId="49" fontId="3" fillId="0" borderId="14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9"/>
  <sheetViews>
    <sheetView tabSelected="1" topLeftCell="A43" zoomScaleNormal="100" workbookViewId="0">
      <selection activeCell="H12" sqref="H12"/>
    </sheetView>
  </sheetViews>
  <sheetFormatPr defaultRowHeight="14.25" x14ac:dyDescent="0.2"/>
  <cols>
    <col min="1" max="1" width="77.140625" style="1" customWidth="1"/>
    <col min="2" max="2" width="17.28515625" style="1" customWidth="1"/>
    <col min="3" max="3" width="14.140625" style="1" customWidth="1"/>
    <col min="4" max="16384" width="9.140625" style="1"/>
  </cols>
  <sheetData>
    <row r="2" spans="1:3" x14ac:dyDescent="0.2">
      <c r="A2" s="35" t="s">
        <v>55</v>
      </c>
      <c r="B2" s="36"/>
      <c r="C2" s="36"/>
    </row>
    <row r="3" spans="1:3" x14ac:dyDescent="0.2">
      <c r="A3" s="36" t="s">
        <v>56</v>
      </c>
      <c r="B3" s="36"/>
      <c r="C3" s="36"/>
    </row>
    <row r="4" spans="1:3" x14ac:dyDescent="0.2">
      <c r="B4" s="37" t="s">
        <v>57</v>
      </c>
      <c r="C4" s="37"/>
    </row>
    <row r="5" spans="1:3" ht="13.5" customHeight="1" x14ac:dyDescent="0.2">
      <c r="A5" s="35" t="s">
        <v>58</v>
      </c>
      <c r="B5" s="36"/>
      <c r="C5" s="36"/>
    </row>
    <row r="6" spans="1:3" x14ac:dyDescent="0.2">
      <c r="A6" s="36" t="s">
        <v>59</v>
      </c>
      <c r="B6" s="36"/>
      <c r="C6" s="36"/>
    </row>
    <row r="7" spans="1:3" x14ac:dyDescent="0.2">
      <c r="A7" s="36"/>
      <c r="B7" s="36"/>
      <c r="C7" s="36"/>
    </row>
    <row r="8" spans="1:3" x14ac:dyDescent="0.2">
      <c r="A8" s="4"/>
      <c r="B8" s="4"/>
      <c r="C8" s="4"/>
    </row>
    <row r="9" spans="1:3" ht="33" customHeight="1" x14ac:dyDescent="0.2">
      <c r="A9" s="38" t="s">
        <v>49</v>
      </c>
      <c r="B9" s="39"/>
      <c r="C9" s="39"/>
    </row>
    <row r="10" spans="1:3" ht="15" thickBot="1" x14ac:dyDescent="0.25">
      <c r="B10" s="30"/>
      <c r="C10" s="30"/>
    </row>
    <row r="11" spans="1:3" ht="14.25" customHeight="1" x14ac:dyDescent="0.2">
      <c r="A11" s="31" t="s">
        <v>0</v>
      </c>
      <c r="B11" s="33" t="s">
        <v>1</v>
      </c>
      <c r="C11" s="34"/>
    </row>
    <row r="12" spans="1:3" ht="15" customHeight="1" x14ac:dyDescent="0.2">
      <c r="A12" s="32"/>
      <c r="B12" s="5" t="s">
        <v>2</v>
      </c>
      <c r="C12" s="6" t="s">
        <v>3</v>
      </c>
    </row>
    <row r="13" spans="1:3" x14ac:dyDescent="0.2">
      <c r="A13" s="7" t="s">
        <v>4</v>
      </c>
      <c r="B13" s="5" t="s">
        <v>5</v>
      </c>
      <c r="C13" s="6" t="s">
        <v>5</v>
      </c>
    </row>
    <row r="14" spans="1:3" x14ac:dyDescent="0.2">
      <c r="A14" s="8" t="s">
        <v>6</v>
      </c>
      <c r="B14" s="9">
        <v>740.67796610169501</v>
      </c>
      <c r="C14" s="20">
        <f>B14*1.2</f>
        <v>888.81355932203394</v>
      </c>
    </row>
    <row r="15" spans="1:3" x14ac:dyDescent="0.2">
      <c r="A15" s="8" t="s">
        <v>7</v>
      </c>
      <c r="B15" s="9">
        <v>1184.7457627118645</v>
      </c>
      <c r="C15" s="20">
        <f t="shared" ref="C15:C54" si="0">B15*1.2</f>
        <v>1421.6949152542372</v>
      </c>
    </row>
    <row r="16" spans="1:3" x14ac:dyDescent="0.2">
      <c r="A16" s="7" t="s">
        <v>8</v>
      </c>
      <c r="B16" s="10"/>
      <c r="C16" s="21"/>
    </row>
    <row r="17" spans="1:3" ht="28.5" x14ac:dyDescent="0.2">
      <c r="A17" s="11" t="s">
        <v>9</v>
      </c>
      <c r="B17" s="9">
        <v>737.29</v>
      </c>
      <c r="C17" s="20">
        <f t="shared" si="0"/>
        <v>884.74799999999993</v>
      </c>
    </row>
    <row r="18" spans="1:3" ht="28.5" x14ac:dyDescent="0.2">
      <c r="A18" s="11" t="s">
        <v>10</v>
      </c>
      <c r="B18" s="9">
        <v>5000</v>
      </c>
      <c r="C18" s="20">
        <f t="shared" si="0"/>
        <v>6000</v>
      </c>
    </row>
    <row r="19" spans="1:3" ht="28.5" x14ac:dyDescent="0.2">
      <c r="A19" s="11" t="s">
        <v>11</v>
      </c>
      <c r="B19" s="9">
        <v>6355.9299999999994</v>
      </c>
      <c r="C19" s="20">
        <f t="shared" si="0"/>
        <v>7627.1159999999991</v>
      </c>
    </row>
    <row r="20" spans="1:3" x14ac:dyDescent="0.2">
      <c r="A20" s="8" t="s">
        <v>12</v>
      </c>
      <c r="B20" s="9">
        <v>7076.27</v>
      </c>
      <c r="C20" s="20">
        <f t="shared" si="0"/>
        <v>8491.5239999999994</v>
      </c>
    </row>
    <row r="21" spans="1:3" x14ac:dyDescent="0.2">
      <c r="A21" s="8" t="s">
        <v>13</v>
      </c>
      <c r="B21" s="9">
        <v>7881.3600000000006</v>
      </c>
      <c r="C21" s="20">
        <f t="shared" si="0"/>
        <v>9457.6319999999996</v>
      </c>
    </row>
    <row r="22" spans="1:3" x14ac:dyDescent="0.2">
      <c r="A22" s="8" t="s">
        <v>14</v>
      </c>
      <c r="B22" s="9">
        <v>3220.34</v>
      </c>
      <c r="C22" s="20">
        <f t="shared" si="0"/>
        <v>3864.4079999999999</v>
      </c>
    </row>
    <row r="23" spans="1:3" x14ac:dyDescent="0.2">
      <c r="A23" s="8" t="s">
        <v>15</v>
      </c>
      <c r="B23" s="9">
        <v>3483.05</v>
      </c>
      <c r="C23" s="20">
        <f t="shared" si="0"/>
        <v>4179.66</v>
      </c>
    </row>
    <row r="24" spans="1:3" x14ac:dyDescent="0.2">
      <c r="A24" s="8" t="s">
        <v>16</v>
      </c>
      <c r="B24" s="9">
        <v>4425.42</v>
      </c>
      <c r="C24" s="20">
        <f t="shared" si="0"/>
        <v>5310.5039999999999</v>
      </c>
    </row>
    <row r="25" spans="1:3" x14ac:dyDescent="0.2">
      <c r="A25" s="8" t="s">
        <v>17</v>
      </c>
      <c r="B25" s="9">
        <v>5093.22</v>
      </c>
      <c r="C25" s="20">
        <f t="shared" si="0"/>
        <v>6111.8640000000005</v>
      </c>
    </row>
    <row r="26" spans="1:3" x14ac:dyDescent="0.2">
      <c r="A26" s="8" t="s">
        <v>18</v>
      </c>
      <c r="B26" s="9">
        <v>1436.44</v>
      </c>
      <c r="C26" s="20">
        <f t="shared" si="0"/>
        <v>1723.7280000000001</v>
      </c>
    </row>
    <row r="27" spans="1:3" x14ac:dyDescent="0.2">
      <c r="A27" s="8" t="s">
        <v>19</v>
      </c>
      <c r="B27" s="9">
        <v>856.78</v>
      </c>
      <c r="C27" s="20">
        <f t="shared" si="0"/>
        <v>1028.136</v>
      </c>
    </row>
    <row r="28" spans="1:3" x14ac:dyDescent="0.2">
      <c r="A28" s="8" t="s">
        <v>20</v>
      </c>
      <c r="B28" s="9">
        <v>847.46</v>
      </c>
      <c r="C28" s="20">
        <f t="shared" si="0"/>
        <v>1016.952</v>
      </c>
    </row>
    <row r="29" spans="1:3" ht="28.5" x14ac:dyDescent="0.2">
      <c r="A29" s="11" t="s">
        <v>21</v>
      </c>
      <c r="B29" s="9">
        <v>847.46</v>
      </c>
      <c r="C29" s="20">
        <f t="shared" si="0"/>
        <v>1016.952</v>
      </c>
    </row>
    <row r="30" spans="1:3" x14ac:dyDescent="0.2">
      <c r="A30" s="7" t="s">
        <v>22</v>
      </c>
      <c r="B30" s="10"/>
      <c r="C30" s="21"/>
    </row>
    <row r="31" spans="1:3" ht="60" customHeight="1" x14ac:dyDescent="0.2">
      <c r="A31" s="12" t="s">
        <v>23</v>
      </c>
      <c r="B31" s="2">
        <v>2033.9</v>
      </c>
      <c r="C31" s="22">
        <f t="shared" si="0"/>
        <v>2440.6799999999998</v>
      </c>
    </row>
    <row r="32" spans="1:3" ht="15.75" customHeight="1" x14ac:dyDescent="0.2">
      <c r="A32" s="13" t="s">
        <v>24</v>
      </c>
      <c r="B32" s="9"/>
      <c r="C32" s="20"/>
    </row>
    <row r="33" spans="1:4" ht="28.5" customHeight="1" x14ac:dyDescent="0.2">
      <c r="A33" s="11" t="s">
        <v>25</v>
      </c>
      <c r="B33" s="2">
        <v>1093.22</v>
      </c>
      <c r="C33" s="22">
        <f t="shared" si="0"/>
        <v>1311.864</v>
      </c>
      <c r="D33" s="14"/>
    </row>
    <row r="34" spans="1:4" x14ac:dyDescent="0.2">
      <c r="A34" s="7" t="s">
        <v>26</v>
      </c>
      <c r="B34" s="10"/>
      <c r="C34" s="21"/>
    </row>
    <row r="35" spans="1:4" x14ac:dyDescent="0.2">
      <c r="A35" s="8" t="s">
        <v>27</v>
      </c>
      <c r="B35" s="10" t="s">
        <v>28</v>
      </c>
      <c r="C35" s="21" t="s">
        <v>28</v>
      </c>
    </row>
    <row r="36" spans="1:4" ht="28.5" x14ac:dyDescent="0.2">
      <c r="A36" s="11" t="s">
        <v>29</v>
      </c>
      <c r="B36" s="2">
        <v>7837.6399999999994</v>
      </c>
      <c r="C36" s="22">
        <f t="shared" si="0"/>
        <v>9405.1679999999997</v>
      </c>
    </row>
    <row r="37" spans="1:4" x14ac:dyDescent="0.2">
      <c r="A37" s="8" t="s">
        <v>30</v>
      </c>
      <c r="B37" s="2">
        <v>7528.55</v>
      </c>
      <c r="C37" s="22">
        <f t="shared" si="0"/>
        <v>9034.26</v>
      </c>
    </row>
    <row r="38" spans="1:4" x14ac:dyDescent="0.2">
      <c r="A38" s="8" t="s">
        <v>31</v>
      </c>
      <c r="B38" s="2">
        <v>6750.56</v>
      </c>
      <c r="C38" s="22">
        <f t="shared" si="0"/>
        <v>8100.6720000000005</v>
      </c>
    </row>
    <row r="39" spans="1:4" ht="30" x14ac:dyDescent="0.25">
      <c r="A39" s="15" t="s">
        <v>32</v>
      </c>
      <c r="B39" s="2">
        <v>1457.63</v>
      </c>
      <c r="C39" s="22">
        <f t="shared" si="0"/>
        <v>1749.1560000000002</v>
      </c>
    </row>
    <row r="40" spans="1:4" ht="30" x14ac:dyDescent="0.25">
      <c r="A40" s="15" t="s">
        <v>33</v>
      </c>
      <c r="B40" s="2">
        <v>1097.46</v>
      </c>
      <c r="C40" s="22">
        <f t="shared" si="0"/>
        <v>1316.952</v>
      </c>
    </row>
    <row r="41" spans="1:4" ht="15" x14ac:dyDescent="0.25">
      <c r="A41" s="16" t="s">
        <v>34</v>
      </c>
      <c r="B41" s="2">
        <v>1216.0999999999999</v>
      </c>
      <c r="C41" s="22">
        <f t="shared" si="0"/>
        <v>1459.32</v>
      </c>
    </row>
    <row r="42" spans="1:4" ht="15" x14ac:dyDescent="0.25">
      <c r="A42" s="16" t="s">
        <v>35</v>
      </c>
      <c r="B42" s="2">
        <v>105.93</v>
      </c>
      <c r="C42" s="22">
        <f t="shared" si="0"/>
        <v>127.116</v>
      </c>
    </row>
    <row r="43" spans="1:4" x14ac:dyDescent="0.2">
      <c r="A43" s="7" t="s">
        <v>36</v>
      </c>
      <c r="B43" s="10"/>
      <c r="C43" s="21"/>
    </row>
    <row r="44" spans="1:4" x14ac:dyDescent="0.2">
      <c r="A44" s="8" t="s">
        <v>37</v>
      </c>
      <c r="B44" s="10" t="s">
        <v>28</v>
      </c>
      <c r="C44" s="21" t="s">
        <v>28</v>
      </c>
    </row>
    <row r="45" spans="1:4" ht="28.5" x14ac:dyDescent="0.2">
      <c r="A45" s="11" t="s">
        <v>38</v>
      </c>
      <c r="B45" s="9">
        <v>2798.68</v>
      </c>
      <c r="C45" s="20">
        <f t="shared" si="0"/>
        <v>3358.4159999999997</v>
      </c>
    </row>
    <row r="46" spans="1:4" x14ac:dyDescent="0.2">
      <c r="A46" s="8" t="s">
        <v>39</v>
      </c>
      <c r="B46" s="9">
        <v>2798.68</v>
      </c>
      <c r="C46" s="20">
        <f t="shared" si="0"/>
        <v>3358.4159999999997</v>
      </c>
    </row>
    <row r="47" spans="1:4" x14ac:dyDescent="0.2">
      <c r="A47" s="8" t="s">
        <v>40</v>
      </c>
      <c r="B47" s="9">
        <v>2798.68</v>
      </c>
      <c r="C47" s="20">
        <f t="shared" si="0"/>
        <v>3358.4159999999997</v>
      </c>
    </row>
    <row r="48" spans="1:4" x14ac:dyDescent="0.2">
      <c r="A48" s="8" t="s">
        <v>41</v>
      </c>
      <c r="B48" s="9">
        <v>2885.5899999999997</v>
      </c>
      <c r="C48" s="20">
        <f t="shared" si="0"/>
        <v>3462.7079999999996</v>
      </c>
    </row>
    <row r="49" spans="1:3" ht="15" x14ac:dyDescent="0.25">
      <c r="A49" s="16" t="s">
        <v>42</v>
      </c>
      <c r="B49" s="2">
        <v>3220.34</v>
      </c>
      <c r="C49" s="22">
        <f t="shared" si="0"/>
        <v>3864.4079999999999</v>
      </c>
    </row>
    <row r="50" spans="1:3" ht="15" x14ac:dyDescent="0.25">
      <c r="A50" s="16" t="s">
        <v>43</v>
      </c>
      <c r="B50" s="2">
        <v>3483.05</v>
      </c>
      <c r="C50" s="22">
        <f t="shared" si="0"/>
        <v>4179.66</v>
      </c>
    </row>
    <row r="51" spans="1:3" ht="15" x14ac:dyDescent="0.25">
      <c r="A51" s="16" t="s">
        <v>44</v>
      </c>
      <c r="B51" s="2">
        <v>2194.92</v>
      </c>
      <c r="C51" s="22">
        <f t="shared" si="0"/>
        <v>2633.904</v>
      </c>
    </row>
    <row r="52" spans="1:3" ht="15" x14ac:dyDescent="0.25">
      <c r="A52" s="16" t="s">
        <v>45</v>
      </c>
      <c r="B52" s="2">
        <v>12837.64</v>
      </c>
      <c r="C52" s="22">
        <f t="shared" si="0"/>
        <v>15405.167999999998</v>
      </c>
    </row>
    <row r="53" spans="1:3" ht="15" x14ac:dyDescent="0.25">
      <c r="A53" s="17" t="s">
        <v>46</v>
      </c>
      <c r="B53" s="3">
        <v>14193.57</v>
      </c>
      <c r="C53" s="23">
        <f t="shared" si="0"/>
        <v>17032.284</v>
      </c>
    </row>
    <row r="54" spans="1:3" x14ac:dyDescent="0.2">
      <c r="A54" s="8" t="s">
        <v>47</v>
      </c>
      <c r="B54" s="9">
        <v>169.78</v>
      </c>
      <c r="C54" s="20">
        <f t="shared" si="0"/>
        <v>203.73599999999999</v>
      </c>
    </row>
    <row r="55" spans="1:3" x14ac:dyDescent="0.2">
      <c r="A55" s="18" t="s">
        <v>48</v>
      </c>
      <c r="B55" s="19">
        <v>3168.17</v>
      </c>
      <c r="C55" s="24">
        <v>3801.8040000000001</v>
      </c>
    </row>
    <row r="56" spans="1:3" x14ac:dyDescent="0.2">
      <c r="A56" s="18"/>
      <c r="B56" s="19"/>
      <c r="C56" s="24"/>
    </row>
    <row r="57" spans="1:3" x14ac:dyDescent="0.2">
      <c r="A57" s="7" t="s">
        <v>50</v>
      </c>
      <c r="B57" s="19"/>
      <c r="C57" s="24"/>
    </row>
    <row r="58" spans="1:3" x14ac:dyDescent="0.2">
      <c r="A58" s="18" t="s">
        <v>51</v>
      </c>
      <c r="B58" s="26" t="s">
        <v>53</v>
      </c>
      <c r="C58" s="27"/>
    </row>
    <row r="59" spans="1:3" ht="15.75" customHeight="1" thickBot="1" x14ac:dyDescent="0.25">
      <c r="A59" s="25" t="s">
        <v>52</v>
      </c>
      <c r="B59" s="28" t="s">
        <v>54</v>
      </c>
      <c r="C59" s="29"/>
    </row>
  </sheetData>
  <mergeCells count="12">
    <mergeCell ref="A9:C9"/>
    <mergeCell ref="B4:C4"/>
    <mergeCell ref="A2:C2"/>
    <mergeCell ref="A3:C3"/>
    <mergeCell ref="A5:C5"/>
    <mergeCell ref="A6:C6"/>
    <mergeCell ref="A7:C7"/>
    <mergeCell ref="B58:C58"/>
    <mergeCell ref="B59:C59"/>
    <mergeCell ref="B10:C10"/>
    <mergeCell ref="A11:A12"/>
    <mergeCell ref="B11:C11"/>
  </mergeCells>
  <pageMargins left="0.66" right="0.67" top="0.42" bottom="0.4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Новый</vt:lpstr>
      <vt:lpstr>'Прайс Новый'!Print_Area</vt:lpstr>
    </vt:vector>
  </TitlesOfParts>
  <Company>OOO Gazprom Mezhregiongaz Smolensk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Григорьева-Горовая Евгения Анатольевна</cp:lastModifiedBy>
  <cp:lastPrinted>2018-11-20T07:38:44Z</cp:lastPrinted>
  <dcterms:created xsi:type="dcterms:W3CDTF">2017-08-31T07:24:16Z</dcterms:created>
  <dcterms:modified xsi:type="dcterms:W3CDTF">2018-11-26T07:20:26Z</dcterms:modified>
</cp:coreProperties>
</file>