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140" windowWidth="11400" windowHeight="4755"/>
  </bookViews>
  <sheets>
    <sheet name="ГПЗ 2018" sheetId="3" r:id="rId1"/>
  </sheets>
  <definedNames>
    <definedName name="_xlnm._FilterDatabase" localSheetId="0" hidden="1">'ГПЗ 2018'!$A$20:$O$20</definedName>
    <definedName name="_xlnm.Print_Area" localSheetId="0">'ГПЗ 2018'!$A$1:$O$43</definedName>
  </definedNames>
  <calcPr calcId="144525"/>
</workbook>
</file>

<file path=xl/calcChain.xml><?xml version="1.0" encoding="utf-8"?>
<calcChain xmlns="http://schemas.openxmlformats.org/spreadsheetml/2006/main">
  <c r="K23" i="3" l="1"/>
  <c r="K40" i="3" l="1"/>
  <c r="H40" i="3"/>
  <c r="K28" i="3" l="1"/>
  <c r="H28" i="3"/>
</calcChain>
</file>

<file path=xl/sharedStrings.xml><?xml version="1.0" encoding="utf-8"?>
<sst xmlns="http://schemas.openxmlformats.org/spreadsheetml/2006/main" count="208" uniqueCount="89">
  <si>
    <t>ПРИЛОЖЕНИЕ</t>
  </si>
  <si>
    <t>к требованиям к форме плана закупки товаров (работ, услуг)</t>
  </si>
  <si>
    <t>Ф О Р М А</t>
  </si>
  <si>
    <t>плана закупки товаров (работ, услуг)</t>
  </si>
  <si>
    <t>Наименование заказчика</t>
  </si>
  <si>
    <t>ООО "Газпром межрегионгаз Смоленск"</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</si>
  <si>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</si>
  <si>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</si>
  <si>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</si>
  <si>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</si>
  <si>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</si>
  <si>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</si>
  <si>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</si>
  <si>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</si>
  <si>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</si>
  <si>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</si>
  <si>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</si>
  <si>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</si>
  <si>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</si>
  <si>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</si>
  <si>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</si>
  <si>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</si>
  <si>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</si>
  <si>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</si>
  <si>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</si>
  <si>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</si>
  <si>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</si>
  <si>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</si>
  <si>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</si>
  <si>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srg@smolregiongaz.ru</t>
  </si>
  <si>
    <t>Код по ОКПД2</t>
  </si>
  <si>
    <t>Код по ОКВЭД2</t>
  </si>
  <si>
    <t>В соответствии с указанными сведениями в закупочной документации</t>
  </si>
  <si>
    <t>усл.ед.</t>
  </si>
  <si>
    <t>Открытый запрос предложений в электронной форме</t>
  </si>
  <si>
    <t>да</t>
  </si>
  <si>
    <t>нет</t>
  </si>
  <si>
    <t>46.18.19.110</t>
  </si>
  <si>
    <t>46.18.91</t>
  </si>
  <si>
    <t>Упаковка</t>
  </si>
  <si>
    <t>46.14.1</t>
  </si>
  <si>
    <t>26.20</t>
  </si>
  <si>
    <t>Поставка оргтехники</t>
  </si>
  <si>
    <t>Штука</t>
  </si>
  <si>
    <t>53.10.2</t>
  </si>
  <si>
    <t>53.10.12.000</t>
  </si>
  <si>
    <t>Техническое обслуживание и ремонт автотранспорта</t>
  </si>
  <si>
    <t>Март 2018</t>
  </si>
  <si>
    <t>45.20.11.500</t>
  </si>
  <si>
    <t>45.20.1</t>
  </si>
  <si>
    <t>46.71.2</t>
  </si>
  <si>
    <t>19.20.21.100</t>
  </si>
  <si>
    <t>Заместитель генерального директора ООО "Газпром межрегионгаз Смоленск" по общим вопросам
С.В. Слепцов</t>
  </si>
  <si>
    <t>84.24</t>
  </si>
  <si>
    <t>80.10.12.000</t>
  </si>
  <si>
    <t>,</t>
  </si>
  <si>
    <t>214019, г.Смоленск, Трамвайный пр., д.10</t>
  </si>
  <si>
    <t>(4812) 70-52-30</t>
  </si>
  <si>
    <t>Март 2019</t>
  </si>
  <si>
    <t>Апрель 2019</t>
  </si>
  <si>
    <t>Добровольное медицинское страхование</t>
  </si>
  <si>
    <t>45.11.2</t>
  </si>
  <si>
    <t>45.11.39.000</t>
  </si>
  <si>
    <t>65.12.12.000</t>
  </si>
  <si>
    <t>65.12</t>
  </si>
  <si>
    <t>Октябрь 2019</t>
  </si>
  <si>
    <t>"___"_______________________ 20___ г.</t>
  </si>
  <si>
    <t>на 2019 г.</t>
  </si>
  <si>
    <t>Бумага для печати А4 и АЗ на 2020 год</t>
  </si>
  <si>
    <t>Охрана объектов на 2020 год</t>
  </si>
  <si>
    <t>Поставка горюче-смазочных материалов на 2020 год</t>
  </si>
  <si>
    <t>Автомобиль 5 мест, 5 дверей, дв.1.7 л 80 л.с., МКПП5, 4х4, ГУР</t>
  </si>
  <si>
    <t>Июль 2019</t>
  </si>
  <si>
    <t>Автомобиль легковой седан 5 мест, дв.1.6 л 102 л.с., бензин, МКПП5, 2х4</t>
  </si>
  <si>
    <t>Август 2019</t>
  </si>
  <si>
    <t>Май 2019</t>
  </si>
  <si>
    <t>Ноябрь 2019</t>
  </si>
  <si>
    <t>Декабрь 2020</t>
  </si>
  <si>
    <t>Октябрь 2020</t>
  </si>
  <si>
    <t>Почтовые услуги, прием и доставка почтовых отправлений на 2020</t>
  </si>
  <si>
    <t>Запрос предложений в электронной форме, участниками которого могут быть только субъекты малого и среднего предпренимательства</t>
  </si>
  <si>
    <t>Запрос предложений в электронной форме</t>
  </si>
  <si>
    <t>Безальтернативная закупка</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</si>
  <si>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8"/>
        <rFont val="Arial"/>
        <family val="2"/>
        <charset val="204"/>
      </rPr>
      <t xml:space="preserve"> 56 878 671.76 </t>
    </r>
    <r>
      <rPr>
        <sz val="8"/>
        <rFont val="Arial"/>
        <family val="2"/>
        <charset val="204"/>
      </rPr>
      <t xml:space="preserve">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8"/>
        <rFont val="Arial"/>
        <family val="2"/>
        <charset val="204"/>
      </rPr>
      <t xml:space="preserve">24 837 353.5 </t>
    </r>
    <r>
      <rPr>
        <sz val="8"/>
        <rFont val="Arial"/>
        <family val="2"/>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r>
    <r>
      <rPr>
        <b/>
        <sz val="8"/>
        <rFont val="Arial"/>
        <family val="2"/>
        <charset val="204"/>
      </rPr>
      <t xml:space="preserve"> 10 066 227.18 </t>
    </r>
    <r>
      <rPr>
        <sz val="8"/>
        <rFont val="Arial"/>
        <family val="2"/>
        <charset val="204"/>
      </rPr>
      <t>рублей (</t>
    </r>
    <r>
      <rPr>
        <b/>
        <sz val="8"/>
        <rFont val="Arial"/>
        <family val="2"/>
        <charset val="204"/>
      </rPr>
      <t>31.42%</t>
    </r>
    <r>
      <rPr>
        <sz val="8"/>
        <rFont val="Arial"/>
        <family val="2"/>
        <charset val="204"/>
      </rPr>
      <t>).</t>
    </r>
    <r>
      <rPr>
        <sz val="8"/>
        <rFont val="Arial"/>
        <family val="2"/>
      </rPr>
      <t xml:space="preserve">
</t>
    </r>
  </si>
  <si>
    <t>Поставка омплектующих и раcходных материалов для оргтехники</t>
  </si>
  <si>
    <t>Июнь 2019</t>
  </si>
  <si>
    <t>Поставка комплектующих и раcходных материалов для оргтехники</t>
  </si>
  <si>
    <t>Декабрь 2019</t>
  </si>
  <si>
    <t>Апрель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</si>
</sst>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
    <numFmt numFmtId="165" formatCode="0.000"/>
    <numFmt numFmtId="166" formatCode="0&quot;      &quot;"/>
    <numFmt numFmtId="167" formatCode="#,##0.000"/>
  </numFmts>
  <fonts count="7" x14ac:knownFonts="1">
    <font>
      <sz val="8"/>
      <name val="Arial"/>
      <family val="2"/>
    </font>
    <font>
      <sz val="12"/>
      <name val="Times New Roman"/>
      <family val="1"/>
      <charset val="204"/>
    </font>
    <font>
      <sz val="10"/>
      <name val="Times New Roman"/>
      <family val="1"/>
      <charset val="204"/>
    </font>
    <font>
      <u/>
      <sz val="8"/>
      <color theme="10"/>
      <name val="Arial"/>
      <family val="2"/>
    </font>
    <font>
      <sz val="8"/>
      <color rgb="FF625F5F"/>
      <name val="Arial"/>
      <family val="2"/>
      <charset val="204"/>
    </font>
    <font>
      <b/>
      <sz val="8"/>
      <name val="Arial"/>
      <family val="2"/>
      <charset val="204"/>
    </font>
    <font>
      <sz val="8"/>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7">
    <xf numFmtId="0" fontId="0" fillId="0" borderId="0" xfId="0"/>
    <xf numFmtId="0" fontId="0" fillId="0" borderId="0" xfId="0" applyAlignment="1">
      <alignment horizontal="left"/>
    </xf>
    <xf numFmtId="0" fontId="0" fillId="0" borderId="0" xfId="0" applyNumberFormat="1" applyAlignment="1">
      <alignment horizontal="right"/>
    </xf>
    <xf numFmtId="0" fontId="0" fillId="0" borderId="0" xfId="0" applyNumberFormat="1" applyAlignment="1">
      <alignment horizontal="center"/>
    </xf>
    <xf numFmtId="0" fontId="1" fillId="0" borderId="0" xfId="0" applyFont="1" applyFill="1" applyBorder="1" applyAlignment="1">
      <alignment wrapText="1"/>
    </xf>
    <xf numFmtId="0" fontId="0" fillId="0" borderId="0" xfId="0" applyFill="1" applyBorder="1"/>
    <xf numFmtId="0" fontId="2" fillId="0" borderId="0" xfId="0" applyFont="1" applyFill="1" applyBorder="1" applyAlignment="1">
      <alignment vertical="top"/>
    </xf>
    <xf numFmtId="0" fontId="1" fillId="0" borderId="1" xfId="0" applyFont="1" applyFill="1" applyBorder="1" applyAlignment="1">
      <alignment wrapText="1"/>
    </xf>
    <xf numFmtId="0" fontId="0" fillId="0" borderId="2" xfId="0" applyNumberFormat="1" applyFont="1" applyFill="1" applyBorder="1" applyAlignment="1">
      <alignment horizontal="center" vertical="center" textRotation="90" wrapText="1"/>
    </xf>
    <xf numFmtId="0" fontId="0" fillId="0" borderId="2" xfId="0" applyNumberFormat="1" applyFont="1" applyFill="1" applyBorder="1" applyAlignment="1">
      <alignment horizontal="center" vertical="center" wrapText="1"/>
    </xf>
    <xf numFmtId="1" fontId="0" fillId="0" borderId="2" xfId="0" applyNumberFormat="1" applyFont="1" applyFill="1" applyBorder="1" applyAlignment="1"/>
    <xf numFmtId="1" fontId="0" fillId="0" borderId="2" xfId="0" applyNumberFormat="1" applyFont="1" applyFill="1" applyBorder="1" applyAlignment="1">
      <alignment horizontal="center"/>
    </xf>
    <xf numFmtId="4" fontId="0" fillId="0" borderId="0" xfId="0" applyNumberFormat="1" applyAlignment="1">
      <alignment horizontal="left"/>
    </xf>
    <xf numFmtId="0" fontId="4" fillId="0" borderId="0" xfId="0" applyFont="1"/>
    <xf numFmtId="0" fontId="0" fillId="0" borderId="2" xfId="0" applyNumberFormat="1" applyFill="1" applyBorder="1" applyAlignment="1">
      <alignment horizontal="left" vertical="center" wrapText="1"/>
    </xf>
    <xf numFmtId="164" fontId="0" fillId="0" borderId="2" xfId="0" applyNumberFormat="1" applyFont="1" applyFill="1" applyBorder="1" applyAlignment="1">
      <alignment horizontal="center" vertical="center" wrapText="1"/>
    </xf>
    <xf numFmtId="166" fontId="0" fillId="0" borderId="2" xfId="0" applyNumberFormat="1" applyFon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0" xfId="0" applyFill="1"/>
    <xf numFmtId="1"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textRotation="90" wrapText="1"/>
    </xf>
    <xf numFmtId="1" fontId="0" fillId="2" borderId="0" xfId="0" applyNumberFormat="1" applyFont="1" applyFill="1" applyBorder="1" applyAlignment="1">
      <alignment horizontal="center" vertical="center"/>
    </xf>
    <xf numFmtId="0" fontId="0" fillId="0" borderId="0" xfId="0" applyNumberFormat="1" applyFill="1" applyBorder="1" applyAlignment="1">
      <alignment horizontal="left" vertical="center" wrapText="1"/>
    </xf>
    <xf numFmtId="164"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4"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0" borderId="2"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wrapText="1"/>
    </xf>
    <xf numFmtId="1" fontId="0" fillId="0" borderId="2" xfId="0" applyNumberFormat="1" applyFont="1" applyFill="1" applyBorder="1" applyAlignment="1">
      <alignment horizontal="center" vertical="center"/>
    </xf>
    <xf numFmtId="0" fontId="0" fillId="0" borderId="0" xfId="0" applyBorder="1"/>
    <xf numFmtId="0" fontId="0" fillId="2" borderId="2" xfId="0" applyNumberFormat="1" applyFill="1" applyBorder="1" applyAlignment="1">
      <alignment horizontal="left" vertical="center" wrapText="1"/>
    </xf>
    <xf numFmtId="164" fontId="0" fillId="2"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165" fontId="0" fillId="2" borderId="2" xfId="0" applyNumberFormat="1" applyFont="1" applyFill="1" applyBorder="1" applyAlignment="1">
      <alignment horizontal="center" vertical="center" wrapText="1"/>
    </xf>
    <xf numFmtId="166" fontId="0" fillId="2" borderId="2" xfId="0" applyNumberFormat="1" applyFont="1" applyFill="1" applyBorder="1" applyAlignment="1">
      <alignment horizontal="center" vertical="center" wrapText="1"/>
    </xf>
    <xf numFmtId="0" fontId="0" fillId="2" borderId="2" xfId="0" applyNumberFormat="1" applyFill="1" applyBorder="1" applyAlignment="1">
      <alignment horizontal="center" vertical="center" wrapText="1"/>
    </xf>
    <xf numFmtId="4" fontId="0" fillId="2" borderId="2" xfId="0" applyNumberFormat="1" applyFont="1" applyFill="1" applyBorder="1" applyAlignment="1">
      <alignment horizontal="center" vertical="center"/>
    </xf>
    <xf numFmtId="0" fontId="0" fillId="0" borderId="2" xfId="0" applyNumberFormat="1" applyFill="1" applyBorder="1" applyAlignment="1">
      <alignment horizontal="left" vertical="center" wrapText="1"/>
    </xf>
    <xf numFmtId="165" fontId="0" fillId="0" borderId="2" xfId="0" applyNumberFormat="1" applyFont="1" applyFill="1" applyBorder="1" applyAlignment="1">
      <alignment horizontal="center" vertical="center" wrapText="1"/>
    </xf>
    <xf numFmtId="166" fontId="0" fillId="0" borderId="2" xfId="0" applyNumberFormat="1" applyFont="1" applyFill="1" applyBorder="1" applyAlignment="1">
      <alignment horizontal="center" vertical="center" wrapText="1"/>
    </xf>
    <xf numFmtId="0" fontId="0" fillId="0" borderId="2" xfId="0" applyNumberFormat="1" applyFill="1" applyBorder="1" applyAlignment="1">
      <alignment horizontal="center" vertical="center" wrapText="1"/>
    </xf>
    <xf numFmtId="4"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0" xfId="0" applyFill="1"/>
    <xf numFmtId="1"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xf>
    <xf numFmtId="49" fontId="0" fillId="3" borderId="2" xfId="0" applyNumberFormat="1" applyFont="1" applyFill="1" applyBorder="1" applyAlignment="1">
      <alignment horizontal="center" vertical="center"/>
    </xf>
    <xf numFmtId="167" fontId="0" fillId="2"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1" fillId="0" borderId="0" xfId="0" applyFont="1" applyFill="1" applyBorder="1" applyAlignment="1">
      <alignment horizontal="left" wrapText="1"/>
    </xf>
    <xf numFmtId="0" fontId="2" fillId="0" borderId="0" xfId="0" applyFont="1" applyFill="1" applyBorder="1" applyAlignment="1">
      <alignment horizontal="left" vertical="top"/>
    </xf>
    <xf numFmtId="1" fontId="6" fillId="0" borderId="0" xfId="0" applyNumberFormat="1" applyFont="1" applyFill="1" applyBorder="1" applyAlignment="1">
      <alignment horizontal="left" vertical="center" wrapText="1"/>
    </xf>
    <xf numFmtId="1" fontId="0" fillId="0" borderId="0" xfId="0" applyNumberFormat="1" applyFont="1" applyFill="1" applyBorder="1" applyAlignment="1">
      <alignment horizontal="left" vertical="center"/>
    </xf>
    <xf numFmtId="0" fontId="0" fillId="0" borderId="2" xfId="0" applyNumberFormat="1" applyFont="1" applyFill="1" applyBorder="1" applyAlignment="1">
      <alignment vertical="center" wrapText="1"/>
    </xf>
    <xf numFmtId="0" fontId="0" fillId="0" borderId="2" xfId="0" applyNumberFormat="1" applyFont="1" applyFill="1" applyBorder="1" applyAlignment="1">
      <alignment horizontal="center" vertical="center" textRotation="90" wrapText="1"/>
    </xf>
    <xf numFmtId="0" fontId="0" fillId="0" borderId="2" xfId="0" applyFont="1" applyBorder="1" applyAlignment="1">
      <alignment horizontal="left"/>
    </xf>
    <xf numFmtId="1" fontId="0" fillId="0" borderId="2" xfId="0" applyNumberFormat="1" applyFont="1" applyBorder="1" applyAlignment="1">
      <alignment horizontal="left"/>
    </xf>
    <xf numFmtId="0" fontId="3" fillId="0" borderId="2" xfId="1" applyBorder="1" applyAlignment="1" applyProtection="1">
      <alignment horizontal="left"/>
    </xf>
  </cellXfs>
  <cellStyles count="2">
    <cellStyle name="Гиперссылка" xfId="1" builtinId="8"/>
    <cellStyle name="Обычный" xfId="0" builtinId="0"/>
  </cellStyles>
  <dxfs count="0"/>
  <tableStyles count="0" defaultTableStyle="TableStyleMedium9" defaultPivotStyle="PivotStyleLight16"/>
  <colors>
    <mruColors>
      <color rgb="FFC5F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rg@smolregiongaz.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CB72"/>
  <sheetViews>
    <sheetView tabSelected="1" topLeftCell="A32" zoomScaleNormal="100" zoomScaleSheetLayoutView="100" workbookViewId="0">
      <selection activeCell="K37" sqref="K37"/>
    </sheetView>
  </sheetViews>
  <sheetFormatPr defaultRowHeight="11.25" x14ac:dyDescent="0.2"/>
  <cols>
    <col min="1" max="1" width="7.5" style="1" customWidth="1"/>
    <col min="2" max="2" width="9.33203125" style="1" customWidth="1"/>
    <col min="3" max="3" width="13.1640625" style="1" customWidth="1"/>
    <col min="4" max="4" width="23.1640625" style="1" customWidth="1"/>
    <col min="5" max="5" width="22.83203125" style="1" customWidth="1"/>
    <col min="6" max="6" width="9.1640625" style="1" customWidth="1"/>
    <col min="7" max="7" width="10.5" style="1" customWidth="1"/>
    <col min="8" max="8" width="17.33203125" style="1" customWidth="1"/>
    <col min="9" max="9" width="15.5" style="1" customWidth="1"/>
    <col min="10" max="10" width="18.33203125" style="1" customWidth="1"/>
    <col min="11" max="11" width="12.83203125" style="1" customWidth="1"/>
    <col min="12" max="12" width="13.83203125" style="1" customWidth="1"/>
    <col min="13" max="13" width="13.6640625" style="1" customWidth="1"/>
    <col min="14" max="14" width="20.5" style="1" customWidth="1"/>
    <col min="15" max="15" width="9.5" style="1" customWidth="1"/>
    <col min="16" max="16" width="15.33203125" customWidth="1"/>
    <col min="17" max="17" width="10.6640625"/>
    <col min="18" max="18" width="17.6640625" customWidth="1"/>
    <col min="19" max="19" width="10.6640625"/>
    <col min="20" max="20" width="15.5" customWidth="1"/>
  </cols>
  <sheetData>
    <row r="1" spans="1:30" x14ac:dyDescent="0.2">
      <c r="O1" s="2" t="s">
        <v>0</v>
      </c>
    </row>
    <row r="2" spans="1:30" x14ac:dyDescent="0.2">
      <c r="D2" s="13"/>
      <c r="O2" s="2" t="s">
        <v>1</v>
      </c>
    </row>
    <row r="4" spans="1:30" x14ac:dyDescent="0.2">
      <c r="H4" s="3" t="s">
        <v>2</v>
      </c>
    </row>
    <row r="5" spans="1:30" x14ac:dyDescent="0.2">
      <c r="H5" s="3" t="s">
        <v>3</v>
      </c>
    </row>
    <row r="6" spans="1:30" x14ac:dyDescent="0.2">
      <c r="H6" s="3" t="s">
        <v>67</v>
      </c>
      <c r="R6" s="36"/>
      <c r="S6" s="36"/>
      <c r="T6" s="36"/>
      <c r="U6" s="36"/>
      <c r="V6" s="36"/>
    </row>
    <row r="7" spans="1:30" x14ac:dyDescent="0.2">
      <c r="R7" s="36"/>
      <c r="S7" s="36"/>
      <c r="T7" s="36"/>
      <c r="U7" s="36"/>
      <c r="V7" s="36"/>
    </row>
    <row r="8" spans="1:30" x14ac:dyDescent="0.2">
      <c r="A8" s="64" t="s">
        <v>4</v>
      </c>
      <c r="B8" s="64"/>
      <c r="C8" s="64"/>
      <c r="D8" s="64" t="s">
        <v>5</v>
      </c>
      <c r="E8" s="64"/>
      <c r="F8" s="64"/>
      <c r="G8" s="64"/>
      <c r="H8" s="64"/>
      <c r="I8" s="64"/>
      <c r="J8" s="64"/>
      <c r="K8" s="64"/>
      <c r="L8" s="64"/>
      <c r="M8" s="64"/>
      <c r="N8" s="64"/>
      <c r="O8" s="64"/>
      <c r="R8" s="29"/>
      <c r="S8" s="36"/>
      <c r="T8" s="29"/>
      <c r="U8" s="36"/>
      <c r="V8" s="36"/>
    </row>
    <row r="9" spans="1:30" x14ac:dyDescent="0.2">
      <c r="A9" s="64" t="s">
        <v>6</v>
      </c>
      <c r="B9" s="64"/>
      <c r="C9" s="64"/>
      <c r="D9" s="64" t="s">
        <v>56</v>
      </c>
      <c r="E9" s="64"/>
      <c r="F9" s="64"/>
      <c r="G9" s="64"/>
      <c r="H9" s="64"/>
      <c r="I9" s="64"/>
      <c r="J9" s="64"/>
      <c r="K9" s="64"/>
      <c r="L9" s="64"/>
      <c r="M9" s="64"/>
      <c r="N9" s="64"/>
      <c r="O9" s="64"/>
      <c r="R9" s="36"/>
      <c r="S9" s="36"/>
      <c r="T9" s="29"/>
      <c r="U9" s="36"/>
      <c r="V9" s="36"/>
    </row>
    <row r="10" spans="1:30" x14ac:dyDescent="0.2">
      <c r="A10" s="64" t="s">
        <v>7</v>
      </c>
      <c r="B10" s="64"/>
      <c r="C10" s="64"/>
      <c r="D10" s="64" t="s">
        <v>57</v>
      </c>
      <c r="E10" s="64"/>
      <c r="F10" s="64"/>
      <c r="G10" s="64"/>
      <c r="H10" s="64"/>
      <c r="I10" s="64"/>
      <c r="J10" s="64"/>
      <c r="K10" s="64"/>
      <c r="L10" s="64"/>
      <c r="M10" s="64"/>
      <c r="N10" s="64"/>
      <c r="O10" s="64"/>
      <c r="R10" s="36"/>
      <c r="S10" s="36"/>
      <c r="T10" s="29"/>
      <c r="U10" s="36"/>
      <c r="V10" s="36"/>
    </row>
    <row r="11" spans="1:30" x14ac:dyDescent="0.2">
      <c r="A11" s="64" t="s">
        <v>8</v>
      </c>
      <c r="B11" s="64"/>
      <c r="C11" s="64"/>
      <c r="D11" s="66" t="s">
        <v>29</v>
      </c>
      <c r="E11" s="64"/>
      <c r="F11" s="64"/>
      <c r="G11" s="64"/>
      <c r="H11" s="64"/>
      <c r="I11" s="64"/>
      <c r="J11" s="64"/>
      <c r="K11" s="64"/>
      <c r="L11" s="64"/>
      <c r="M11" s="64"/>
      <c r="N11" s="64"/>
      <c r="O11" s="64"/>
      <c r="R11" s="36"/>
      <c r="S11" s="36"/>
      <c r="T11" s="36"/>
      <c r="U11" s="36"/>
      <c r="V11" s="36"/>
    </row>
    <row r="12" spans="1:30" s="18" customFormat="1" x14ac:dyDescent="0.2">
      <c r="A12" s="64" t="s">
        <v>9</v>
      </c>
      <c r="B12" s="64"/>
      <c r="C12" s="64"/>
      <c r="D12" s="65">
        <v>6731035426</v>
      </c>
      <c r="E12" s="65"/>
      <c r="F12" s="65"/>
      <c r="G12" s="65"/>
      <c r="H12" s="65"/>
      <c r="I12" s="65"/>
      <c r="J12" s="65"/>
      <c r="K12" s="65"/>
      <c r="L12" s="65"/>
      <c r="M12" s="65"/>
      <c r="N12" s="65"/>
      <c r="O12" s="65"/>
      <c r="P12"/>
      <c r="Q12"/>
      <c r="R12"/>
      <c r="S12"/>
      <c r="T12"/>
      <c r="U12"/>
      <c r="V12"/>
      <c r="W12"/>
      <c r="X12"/>
      <c r="Y12"/>
      <c r="Z12"/>
      <c r="AA12"/>
      <c r="AB12"/>
      <c r="AC12"/>
      <c r="AD12"/>
    </row>
    <row r="13" spans="1:30" s="18" customFormat="1" x14ac:dyDescent="0.2">
      <c r="A13" s="64" t="s">
        <v>10</v>
      </c>
      <c r="B13" s="64"/>
      <c r="C13" s="64"/>
      <c r="D13" s="65">
        <v>673101001</v>
      </c>
      <c r="E13" s="65"/>
      <c r="F13" s="65"/>
      <c r="G13" s="65"/>
      <c r="H13" s="65"/>
      <c r="I13" s="65"/>
      <c r="J13" s="65"/>
      <c r="K13" s="65"/>
      <c r="L13" s="65"/>
      <c r="M13" s="65"/>
      <c r="N13" s="65"/>
      <c r="O13" s="65"/>
      <c r="P13"/>
      <c r="Q13"/>
      <c r="R13"/>
      <c r="S13"/>
      <c r="T13"/>
      <c r="U13"/>
      <c r="V13"/>
      <c r="W13"/>
      <c r="X13"/>
      <c r="Y13"/>
      <c r="Z13"/>
      <c r="AA13"/>
      <c r="AB13"/>
      <c r="AC13"/>
      <c r="AD13"/>
    </row>
    <row r="14" spans="1:30" s="18" customFormat="1" x14ac:dyDescent="0.2">
      <c r="A14" s="64" t="s">
        <v>11</v>
      </c>
      <c r="B14" s="64"/>
      <c r="C14" s="64"/>
      <c r="D14" s="64">
        <v>66401000000</v>
      </c>
      <c r="E14" s="64"/>
      <c r="F14" s="64"/>
      <c r="G14" s="64"/>
      <c r="H14" s="64"/>
      <c r="I14" s="64"/>
      <c r="J14" s="64"/>
      <c r="K14" s="64"/>
      <c r="L14" s="64"/>
      <c r="M14" s="64"/>
      <c r="N14" s="64"/>
      <c r="O14" s="64"/>
      <c r="P14"/>
      <c r="Q14"/>
      <c r="R14"/>
      <c r="S14"/>
      <c r="T14"/>
      <c r="U14"/>
      <c r="V14"/>
      <c r="W14"/>
      <c r="X14"/>
      <c r="Y14"/>
      <c r="Z14"/>
      <c r="AA14"/>
      <c r="AB14"/>
      <c r="AC14"/>
      <c r="AD14"/>
    </row>
    <row r="15" spans="1:30" s="18" customFormat="1" x14ac:dyDescent="0.2">
      <c r="A15" s="1"/>
      <c r="B15" s="1"/>
      <c r="C15" s="1"/>
      <c r="D15" s="1"/>
      <c r="E15" s="1"/>
      <c r="F15" s="1"/>
      <c r="G15" s="1"/>
      <c r="H15" s="1"/>
      <c r="I15" s="1"/>
      <c r="J15" s="1"/>
      <c r="K15" s="1"/>
      <c r="L15" s="1"/>
      <c r="M15" s="1"/>
      <c r="N15" s="1"/>
      <c r="O15" s="1"/>
      <c r="P15"/>
      <c r="Q15"/>
      <c r="R15"/>
      <c r="S15"/>
      <c r="T15"/>
      <c r="U15"/>
      <c r="V15"/>
      <c r="W15"/>
      <c r="X15"/>
      <c r="Y15"/>
      <c r="Z15"/>
      <c r="AA15"/>
      <c r="AB15"/>
      <c r="AC15"/>
      <c r="AD15"/>
    </row>
    <row r="16" spans="1:30" s="18" customFormat="1" x14ac:dyDescent="0.2">
      <c r="A16" s="1"/>
      <c r="B16" s="1"/>
      <c r="C16" s="1"/>
      <c r="D16" s="1"/>
      <c r="E16" s="1"/>
      <c r="F16" s="1"/>
      <c r="G16" s="1"/>
      <c r="H16" s="1"/>
      <c r="I16" s="1"/>
      <c r="J16" s="1"/>
      <c r="K16" s="1"/>
      <c r="L16" s="1"/>
      <c r="M16" s="1"/>
      <c r="N16" s="1"/>
      <c r="O16" s="1"/>
      <c r="P16"/>
      <c r="Q16"/>
      <c r="R16"/>
      <c r="S16"/>
      <c r="T16"/>
      <c r="U16"/>
      <c r="V16"/>
      <c r="W16"/>
      <c r="X16"/>
      <c r="Y16"/>
      <c r="Z16"/>
      <c r="AA16"/>
      <c r="AB16"/>
      <c r="AC16"/>
      <c r="AD16"/>
    </row>
    <row r="17" spans="1:30" s="18" customFormat="1" ht="11.85" customHeight="1" x14ac:dyDescent="0.2">
      <c r="A17" s="62" t="s">
        <v>12</v>
      </c>
      <c r="B17" s="63" t="s">
        <v>31</v>
      </c>
      <c r="C17" s="63" t="s">
        <v>30</v>
      </c>
      <c r="D17" s="57" t="s">
        <v>13</v>
      </c>
      <c r="E17" s="57"/>
      <c r="F17" s="57"/>
      <c r="G17" s="57"/>
      <c r="H17" s="57"/>
      <c r="I17" s="57"/>
      <c r="J17" s="57"/>
      <c r="K17" s="57"/>
      <c r="L17" s="57"/>
      <c r="M17" s="57"/>
      <c r="N17" s="57" t="s">
        <v>14</v>
      </c>
      <c r="O17" s="57" t="s">
        <v>15</v>
      </c>
      <c r="P17"/>
      <c r="Q17"/>
      <c r="R17"/>
      <c r="S17"/>
      <c r="T17"/>
      <c r="U17"/>
      <c r="V17"/>
      <c r="W17"/>
      <c r="X17"/>
      <c r="Y17"/>
      <c r="Z17"/>
      <c r="AA17"/>
      <c r="AB17"/>
      <c r="AC17"/>
      <c r="AD17"/>
    </row>
    <row r="18" spans="1:30" s="18" customFormat="1" ht="35.25" customHeight="1" x14ac:dyDescent="0.2">
      <c r="A18" s="62"/>
      <c r="B18" s="63"/>
      <c r="C18" s="63"/>
      <c r="D18" s="57" t="s">
        <v>16</v>
      </c>
      <c r="E18" s="57" t="s">
        <v>17</v>
      </c>
      <c r="F18" s="57" t="s">
        <v>18</v>
      </c>
      <c r="G18" s="57"/>
      <c r="H18" s="57" t="s">
        <v>19</v>
      </c>
      <c r="I18" s="57" t="s">
        <v>20</v>
      </c>
      <c r="J18" s="57"/>
      <c r="K18" s="57" t="s">
        <v>21</v>
      </c>
      <c r="L18" s="57" t="s">
        <v>22</v>
      </c>
      <c r="M18" s="57"/>
      <c r="N18" s="57"/>
      <c r="O18" s="57"/>
      <c r="P18"/>
      <c r="Q18"/>
      <c r="R18"/>
      <c r="S18"/>
      <c r="T18"/>
      <c r="U18"/>
      <c r="V18"/>
      <c r="W18"/>
      <c r="X18"/>
      <c r="Y18"/>
      <c r="Z18"/>
      <c r="AA18"/>
      <c r="AB18"/>
      <c r="AC18"/>
      <c r="AD18"/>
    </row>
    <row r="19" spans="1:30" s="18" customFormat="1" ht="81.75" customHeight="1" x14ac:dyDescent="0.2">
      <c r="A19" s="62"/>
      <c r="B19" s="63"/>
      <c r="C19" s="63"/>
      <c r="D19" s="57"/>
      <c r="E19" s="57"/>
      <c r="F19" s="8" t="s">
        <v>23</v>
      </c>
      <c r="G19" s="9" t="s">
        <v>24</v>
      </c>
      <c r="H19" s="57"/>
      <c r="I19" s="8" t="s">
        <v>25</v>
      </c>
      <c r="J19" s="9" t="s">
        <v>24</v>
      </c>
      <c r="K19" s="57"/>
      <c r="L19" s="9" t="s">
        <v>26</v>
      </c>
      <c r="M19" s="9" t="s">
        <v>27</v>
      </c>
      <c r="N19" s="57"/>
      <c r="O19" s="9" t="s">
        <v>28</v>
      </c>
      <c r="P19"/>
      <c r="Q19"/>
      <c r="R19"/>
      <c r="S19"/>
      <c r="T19"/>
      <c r="U19"/>
      <c r="V19"/>
      <c r="W19"/>
      <c r="X19"/>
      <c r="Y19"/>
      <c r="Z19"/>
      <c r="AA19"/>
      <c r="AB19"/>
      <c r="AC19"/>
      <c r="AD19"/>
    </row>
    <row r="20" spans="1:30" s="18" customFormat="1" x14ac:dyDescent="0.2">
      <c r="A20" s="10">
        <v>1</v>
      </c>
      <c r="B20" s="11">
        <v>2</v>
      </c>
      <c r="C20" s="11">
        <v>3</v>
      </c>
      <c r="D20" s="11">
        <v>4</v>
      </c>
      <c r="E20" s="11">
        <v>5</v>
      </c>
      <c r="F20" s="11">
        <v>6</v>
      </c>
      <c r="G20" s="11">
        <v>7</v>
      </c>
      <c r="H20" s="11">
        <v>8</v>
      </c>
      <c r="I20" s="11">
        <v>9</v>
      </c>
      <c r="J20" s="11">
        <v>10</v>
      </c>
      <c r="K20" s="11">
        <v>11</v>
      </c>
      <c r="L20" s="11">
        <v>12</v>
      </c>
      <c r="M20" s="11">
        <v>13</v>
      </c>
      <c r="N20" s="11">
        <v>14</v>
      </c>
      <c r="O20" s="11">
        <v>15</v>
      </c>
      <c r="P20"/>
      <c r="Q20"/>
      <c r="R20"/>
      <c r="S20"/>
      <c r="T20"/>
      <c r="U20"/>
      <c r="V20"/>
      <c r="W20"/>
      <c r="X20"/>
      <c r="Y20"/>
      <c r="Z20"/>
      <c r="AA20"/>
      <c r="AB20"/>
      <c r="AC20"/>
      <c r="AD20"/>
    </row>
    <row r="21" spans="1:30" s="50" customFormat="1" ht="90" x14ac:dyDescent="0.2">
      <c r="A21" s="35">
        <v>13</v>
      </c>
      <c r="B21" s="35" t="s">
        <v>40</v>
      </c>
      <c r="C21" s="35" t="s">
        <v>41</v>
      </c>
      <c r="D21" s="44" t="s">
        <v>42</v>
      </c>
      <c r="E21" s="44" t="s">
        <v>32</v>
      </c>
      <c r="F21" s="15">
        <v>796</v>
      </c>
      <c r="G21" s="56" t="s">
        <v>43</v>
      </c>
      <c r="H21" s="45">
        <v>378</v>
      </c>
      <c r="I21" s="46">
        <v>66000000000</v>
      </c>
      <c r="J21" s="47" t="s">
        <v>5</v>
      </c>
      <c r="K21" s="48">
        <v>1099933.8600000001</v>
      </c>
      <c r="L21" s="49" t="s">
        <v>85</v>
      </c>
      <c r="M21" s="49" t="s">
        <v>87</v>
      </c>
      <c r="N21" s="44" t="s">
        <v>80</v>
      </c>
      <c r="O21" s="47" t="s">
        <v>35</v>
      </c>
    </row>
    <row r="22" spans="1:30" s="50" customFormat="1" ht="90" x14ac:dyDescent="0.2">
      <c r="A22" s="35">
        <v>14</v>
      </c>
      <c r="B22" s="35" t="s">
        <v>40</v>
      </c>
      <c r="C22" s="35">
        <v>26</v>
      </c>
      <c r="D22" s="44" t="s">
        <v>86</v>
      </c>
      <c r="E22" s="44" t="s">
        <v>32</v>
      </c>
      <c r="F22" s="15">
        <v>796</v>
      </c>
      <c r="G22" s="56" t="s">
        <v>43</v>
      </c>
      <c r="H22" s="45">
        <v>1168</v>
      </c>
      <c r="I22" s="46">
        <v>66000000000</v>
      </c>
      <c r="J22" s="47" t="s">
        <v>5</v>
      </c>
      <c r="K22" s="48">
        <v>2515147.69</v>
      </c>
      <c r="L22" s="49" t="s">
        <v>59</v>
      </c>
      <c r="M22" s="49" t="s">
        <v>87</v>
      </c>
      <c r="N22" s="44" t="s">
        <v>80</v>
      </c>
      <c r="O22" s="47" t="s">
        <v>35</v>
      </c>
    </row>
    <row r="23" spans="1:30" s="18" customFormat="1" ht="90" x14ac:dyDescent="0.2">
      <c r="A23" s="51">
        <v>15</v>
      </c>
      <c r="B23" s="19" t="s">
        <v>49</v>
      </c>
      <c r="C23" s="19" t="s">
        <v>48</v>
      </c>
      <c r="D23" s="37" t="s">
        <v>46</v>
      </c>
      <c r="E23" s="37" t="s">
        <v>32</v>
      </c>
      <c r="F23" s="38">
        <v>876</v>
      </c>
      <c r="G23" s="39" t="s">
        <v>33</v>
      </c>
      <c r="H23" s="40">
        <v>1</v>
      </c>
      <c r="I23" s="41">
        <v>66000000000</v>
      </c>
      <c r="J23" s="42" t="s">
        <v>5</v>
      </c>
      <c r="K23" s="43">
        <f>1016278.78/2</f>
        <v>508139.39</v>
      </c>
      <c r="L23" s="33" t="s">
        <v>59</v>
      </c>
      <c r="M23" s="33" t="s">
        <v>88</v>
      </c>
      <c r="N23" s="37" t="s">
        <v>80</v>
      </c>
      <c r="O23" s="42" t="s">
        <v>35</v>
      </c>
    </row>
    <row r="24" spans="1:30" s="18" customFormat="1" ht="56.25" hidden="1" x14ac:dyDescent="0.2">
      <c r="A24" s="51">
        <v>16</v>
      </c>
      <c r="B24" s="19" t="s">
        <v>64</v>
      </c>
      <c r="C24" s="19" t="s">
        <v>63</v>
      </c>
      <c r="D24" s="37" t="s">
        <v>60</v>
      </c>
      <c r="E24" s="37" t="s">
        <v>32</v>
      </c>
      <c r="F24" s="38">
        <v>876</v>
      </c>
      <c r="G24" s="39" t="s">
        <v>33</v>
      </c>
      <c r="H24" s="40">
        <v>1</v>
      </c>
      <c r="I24" s="41">
        <v>66000000000</v>
      </c>
      <c r="J24" s="42" t="s">
        <v>5</v>
      </c>
      <c r="K24" s="53">
        <v>2501670.7999999998</v>
      </c>
      <c r="L24" s="54" t="s">
        <v>47</v>
      </c>
      <c r="M24" s="54" t="s">
        <v>58</v>
      </c>
      <c r="N24" s="37" t="s">
        <v>34</v>
      </c>
      <c r="O24" s="42" t="s">
        <v>35</v>
      </c>
    </row>
    <row r="25" spans="1:30" s="18" customFormat="1" ht="56.25" x14ac:dyDescent="0.2">
      <c r="A25" s="51">
        <v>16</v>
      </c>
      <c r="B25" s="19" t="s">
        <v>61</v>
      </c>
      <c r="C25" s="19" t="s">
        <v>62</v>
      </c>
      <c r="D25" s="37" t="s">
        <v>73</v>
      </c>
      <c r="E25" s="37" t="s">
        <v>32</v>
      </c>
      <c r="F25" s="38">
        <v>796</v>
      </c>
      <c r="G25" s="39" t="s">
        <v>43</v>
      </c>
      <c r="H25" s="45">
        <v>3</v>
      </c>
      <c r="I25" s="41">
        <v>66000000000</v>
      </c>
      <c r="J25" s="42" t="s">
        <v>5</v>
      </c>
      <c r="K25" s="43">
        <v>2368323.2999999998</v>
      </c>
      <c r="L25" s="33" t="s">
        <v>59</v>
      </c>
      <c r="M25" s="33" t="s">
        <v>75</v>
      </c>
      <c r="N25" s="37" t="s">
        <v>81</v>
      </c>
      <c r="O25" s="42" t="s">
        <v>35</v>
      </c>
    </row>
    <row r="26" spans="1:30" s="18" customFormat="1" ht="56.25" x14ac:dyDescent="0.2">
      <c r="A26" s="51">
        <v>16.6666666666667</v>
      </c>
      <c r="B26" s="19" t="s">
        <v>61</v>
      </c>
      <c r="C26" s="19" t="s">
        <v>62</v>
      </c>
      <c r="D26" s="37" t="s">
        <v>71</v>
      </c>
      <c r="E26" s="37" t="s">
        <v>32</v>
      </c>
      <c r="F26" s="38">
        <v>796</v>
      </c>
      <c r="G26" s="39" t="s">
        <v>43</v>
      </c>
      <c r="H26" s="45">
        <v>3</v>
      </c>
      <c r="I26" s="41">
        <v>66000000000</v>
      </c>
      <c r="J26" s="42" t="s">
        <v>5</v>
      </c>
      <c r="K26" s="48">
        <v>2585032.62</v>
      </c>
      <c r="L26" s="33" t="s">
        <v>72</v>
      </c>
      <c r="M26" s="33" t="s">
        <v>74</v>
      </c>
      <c r="N26" s="37" t="s">
        <v>81</v>
      </c>
      <c r="O26" s="42" t="s">
        <v>35</v>
      </c>
    </row>
    <row r="27" spans="1:30" s="50" customFormat="1" ht="45.75" customHeight="1" x14ac:dyDescent="0.2">
      <c r="A27" s="51">
        <v>18</v>
      </c>
      <c r="B27" s="35" t="s">
        <v>44</v>
      </c>
      <c r="C27" s="35" t="s">
        <v>45</v>
      </c>
      <c r="D27" s="44" t="s">
        <v>79</v>
      </c>
      <c r="E27" s="44" t="s">
        <v>32</v>
      </c>
      <c r="F27" s="15">
        <v>876</v>
      </c>
      <c r="G27" s="52" t="s">
        <v>33</v>
      </c>
      <c r="H27" s="45">
        <v>1</v>
      </c>
      <c r="I27" s="46">
        <v>66000000000</v>
      </c>
      <c r="J27" s="47" t="s">
        <v>5</v>
      </c>
      <c r="K27" s="48">
        <v>2100000</v>
      </c>
      <c r="L27" s="49" t="s">
        <v>65</v>
      </c>
      <c r="M27" s="49" t="s">
        <v>78</v>
      </c>
      <c r="N27" s="44" t="s">
        <v>82</v>
      </c>
      <c r="O27" s="47" t="s">
        <v>36</v>
      </c>
    </row>
    <row r="28" spans="1:30" s="18" customFormat="1" ht="90" x14ac:dyDescent="0.2">
      <c r="A28" s="51">
        <v>19</v>
      </c>
      <c r="B28" s="35" t="s">
        <v>38</v>
      </c>
      <c r="C28" s="35" t="s">
        <v>37</v>
      </c>
      <c r="D28" s="14" t="s">
        <v>68</v>
      </c>
      <c r="E28" s="14" t="s">
        <v>32</v>
      </c>
      <c r="F28" s="15">
        <v>778</v>
      </c>
      <c r="G28" s="34" t="s">
        <v>39</v>
      </c>
      <c r="H28" s="55">
        <f>15+2012</f>
        <v>2027</v>
      </c>
      <c r="I28" s="41">
        <v>66000000000</v>
      </c>
      <c r="J28" s="42" t="s">
        <v>5</v>
      </c>
      <c r="K28" s="43">
        <f>7950.06+546170.4</f>
        <v>554120.46000000008</v>
      </c>
      <c r="L28" s="33" t="s">
        <v>76</v>
      </c>
      <c r="M28" s="33" t="s">
        <v>77</v>
      </c>
      <c r="N28" s="37" t="s">
        <v>80</v>
      </c>
      <c r="O28" s="17" t="s">
        <v>35</v>
      </c>
    </row>
    <row r="29" spans="1:30" s="18" customFormat="1" ht="56.25" x14ac:dyDescent="0.2">
      <c r="A29" s="51">
        <v>20</v>
      </c>
      <c r="B29" s="19" t="s">
        <v>50</v>
      </c>
      <c r="C29" s="19" t="s">
        <v>51</v>
      </c>
      <c r="D29" s="14" t="s">
        <v>70</v>
      </c>
      <c r="E29" s="14" t="s">
        <v>32</v>
      </c>
      <c r="F29" s="15">
        <v>876</v>
      </c>
      <c r="G29" s="32" t="s">
        <v>33</v>
      </c>
      <c r="H29" s="45">
        <v>1</v>
      </c>
      <c r="I29" s="16">
        <v>66000000000</v>
      </c>
      <c r="J29" s="17" t="s">
        <v>5</v>
      </c>
      <c r="K29" s="43">
        <v>2850709.22</v>
      </c>
      <c r="L29" s="33" t="s">
        <v>76</v>
      </c>
      <c r="M29" s="33" t="s">
        <v>77</v>
      </c>
      <c r="N29" s="37" t="s">
        <v>81</v>
      </c>
      <c r="O29" s="17" t="s">
        <v>35</v>
      </c>
    </row>
    <row r="30" spans="1:30" s="18" customFormat="1" ht="90" x14ac:dyDescent="0.2">
      <c r="A30" s="51">
        <v>21</v>
      </c>
      <c r="B30" s="19" t="s">
        <v>53</v>
      </c>
      <c r="C30" s="19" t="s">
        <v>54</v>
      </c>
      <c r="D30" s="14" t="s">
        <v>69</v>
      </c>
      <c r="E30" s="14" t="s">
        <v>32</v>
      </c>
      <c r="F30" s="15">
        <v>876</v>
      </c>
      <c r="G30" s="32" t="s">
        <v>33</v>
      </c>
      <c r="H30" s="45">
        <v>1</v>
      </c>
      <c r="I30" s="16">
        <v>66000000000</v>
      </c>
      <c r="J30" s="17" t="s">
        <v>5</v>
      </c>
      <c r="K30" s="43">
        <v>1561602</v>
      </c>
      <c r="L30" s="33" t="s">
        <v>76</v>
      </c>
      <c r="M30" s="33" t="s">
        <v>77</v>
      </c>
      <c r="N30" s="37" t="s">
        <v>80</v>
      </c>
      <c r="O30" s="17" t="s">
        <v>35</v>
      </c>
    </row>
    <row r="31" spans="1:30" s="18" customFormat="1" ht="45" customHeight="1" x14ac:dyDescent="0.2">
      <c r="A31" s="31"/>
      <c r="B31" s="31"/>
      <c r="C31" s="31"/>
      <c r="D31" s="23"/>
      <c r="E31" s="23"/>
      <c r="F31" s="24"/>
      <c r="G31" s="25"/>
      <c r="H31" s="26"/>
      <c r="I31" s="27"/>
      <c r="J31" s="28"/>
      <c r="K31" s="29"/>
      <c r="L31" s="29"/>
      <c r="M31" s="30"/>
      <c r="N31" s="23"/>
      <c r="O31" s="28"/>
    </row>
    <row r="32" spans="1:30" s="18" customFormat="1" ht="81" customHeight="1" x14ac:dyDescent="0.2">
      <c r="A32" s="60" t="s">
        <v>83</v>
      </c>
      <c r="B32" s="61"/>
      <c r="C32" s="61"/>
      <c r="D32" s="61"/>
      <c r="E32" s="61"/>
      <c r="F32" s="61"/>
      <c r="G32" s="61"/>
      <c r="H32" s="61"/>
      <c r="I32" s="61"/>
      <c r="J32" s="61"/>
      <c r="K32" s="61"/>
      <c r="L32" s="61"/>
      <c r="M32" s="61"/>
      <c r="N32" s="61"/>
      <c r="O32" s="61"/>
    </row>
    <row r="33" spans="1:80" s="18" customFormat="1" ht="11.85" customHeight="1" x14ac:dyDescent="0.2">
      <c r="A33" s="62" t="s">
        <v>12</v>
      </c>
      <c r="B33" s="63" t="s">
        <v>31</v>
      </c>
      <c r="C33" s="63" t="s">
        <v>30</v>
      </c>
      <c r="D33" s="57" t="s">
        <v>13</v>
      </c>
      <c r="E33" s="57"/>
      <c r="F33" s="57"/>
      <c r="G33" s="57"/>
      <c r="H33" s="57"/>
      <c r="I33" s="57"/>
      <c r="J33" s="57"/>
      <c r="K33" s="57"/>
      <c r="L33" s="57"/>
      <c r="M33" s="57"/>
      <c r="N33" s="57" t="s">
        <v>14</v>
      </c>
      <c r="O33" s="57" t="s">
        <v>15</v>
      </c>
      <c r="P33"/>
      <c r="Q33"/>
      <c r="R33"/>
      <c r="S33"/>
      <c r="T33"/>
      <c r="U33"/>
      <c r="V33"/>
      <c r="W33"/>
      <c r="X33"/>
      <c r="Y33"/>
      <c r="Z33"/>
      <c r="AA33"/>
      <c r="AB33"/>
      <c r="AC33"/>
      <c r="AD33"/>
    </row>
    <row r="34" spans="1:80" s="18" customFormat="1" ht="35.25" customHeight="1" x14ac:dyDescent="0.2">
      <c r="A34" s="62"/>
      <c r="B34" s="63"/>
      <c r="C34" s="63"/>
      <c r="D34" s="57" t="s">
        <v>16</v>
      </c>
      <c r="E34" s="57" t="s">
        <v>17</v>
      </c>
      <c r="F34" s="57" t="s">
        <v>18</v>
      </c>
      <c r="G34" s="57"/>
      <c r="H34" s="57" t="s">
        <v>19</v>
      </c>
      <c r="I34" s="57" t="s">
        <v>20</v>
      </c>
      <c r="J34" s="57"/>
      <c r="K34" s="57" t="s">
        <v>21</v>
      </c>
      <c r="L34" s="57" t="s">
        <v>22</v>
      </c>
      <c r="M34" s="57"/>
      <c r="N34" s="57"/>
      <c r="O34" s="57"/>
      <c r="P34"/>
      <c r="Q34"/>
      <c r="R34"/>
      <c r="S34"/>
      <c r="T34"/>
      <c r="U34"/>
      <c r="V34"/>
      <c r="W34"/>
      <c r="X34"/>
      <c r="Y34"/>
      <c r="Z34"/>
      <c r="AA34"/>
      <c r="AB34"/>
      <c r="AC34"/>
      <c r="AD34"/>
    </row>
    <row r="35" spans="1:80" s="18" customFormat="1" ht="81.75" customHeight="1" x14ac:dyDescent="0.2">
      <c r="A35" s="62"/>
      <c r="B35" s="63"/>
      <c r="C35" s="63"/>
      <c r="D35" s="57"/>
      <c r="E35" s="57"/>
      <c r="F35" s="21" t="s">
        <v>23</v>
      </c>
      <c r="G35" s="20" t="s">
        <v>24</v>
      </c>
      <c r="H35" s="57"/>
      <c r="I35" s="21" t="s">
        <v>25</v>
      </c>
      <c r="J35" s="20" t="s">
        <v>24</v>
      </c>
      <c r="K35" s="57"/>
      <c r="L35" s="20" t="s">
        <v>26</v>
      </c>
      <c r="M35" s="20" t="s">
        <v>27</v>
      </c>
      <c r="N35" s="57"/>
      <c r="O35" s="20" t="s">
        <v>28</v>
      </c>
      <c r="P35"/>
      <c r="Q35"/>
      <c r="R35"/>
      <c r="S35"/>
      <c r="T35"/>
      <c r="U35"/>
      <c r="V35"/>
      <c r="W35"/>
      <c r="X35"/>
      <c r="Y35"/>
      <c r="Z35"/>
      <c r="AA35"/>
      <c r="AB35"/>
      <c r="AC35"/>
      <c r="AD35"/>
    </row>
    <row r="36" spans="1:80" s="18" customFormat="1" x14ac:dyDescent="0.2">
      <c r="A36" s="10">
        <v>1</v>
      </c>
      <c r="B36" s="11">
        <v>2</v>
      </c>
      <c r="C36" s="11">
        <v>3</v>
      </c>
      <c r="D36" s="11">
        <v>4</v>
      </c>
      <c r="E36" s="11">
        <v>5</v>
      </c>
      <c r="F36" s="11">
        <v>6</v>
      </c>
      <c r="G36" s="11">
        <v>7</v>
      </c>
      <c r="H36" s="11">
        <v>8</v>
      </c>
      <c r="I36" s="11">
        <v>9</v>
      </c>
      <c r="J36" s="11">
        <v>10</v>
      </c>
      <c r="K36" s="11">
        <v>11</v>
      </c>
      <c r="L36" s="11">
        <v>12</v>
      </c>
      <c r="M36" s="11">
        <v>13</v>
      </c>
      <c r="N36" s="11">
        <v>14</v>
      </c>
      <c r="O36" s="11">
        <v>15</v>
      </c>
      <c r="P36"/>
      <c r="Q36"/>
      <c r="R36"/>
      <c r="S36"/>
      <c r="T36"/>
      <c r="U36"/>
      <c r="V36"/>
      <c r="W36"/>
      <c r="X36"/>
      <c r="Y36"/>
      <c r="Z36"/>
      <c r="AA36"/>
      <c r="AB36"/>
      <c r="AC36"/>
      <c r="AD36"/>
    </row>
    <row r="37" spans="1:80" s="50" customFormat="1" ht="90" x14ac:dyDescent="0.2">
      <c r="A37" s="35">
        <v>13</v>
      </c>
      <c r="B37" s="35" t="s">
        <v>40</v>
      </c>
      <c r="C37" s="35" t="s">
        <v>41</v>
      </c>
      <c r="D37" s="44" t="s">
        <v>42</v>
      </c>
      <c r="E37" s="44" t="s">
        <v>32</v>
      </c>
      <c r="F37" s="15">
        <v>796</v>
      </c>
      <c r="G37" s="56" t="s">
        <v>43</v>
      </c>
      <c r="H37" s="45">
        <v>378</v>
      </c>
      <c r="I37" s="46">
        <v>66000000000</v>
      </c>
      <c r="J37" s="47" t="s">
        <v>5</v>
      </c>
      <c r="K37" s="48">
        <v>1099933.8600000001</v>
      </c>
      <c r="L37" s="49" t="s">
        <v>85</v>
      </c>
      <c r="M37" s="49" t="s">
        <v>87</v>
      </c>
      <c r="N37" s="44" t="s">
        <v>80</v>
      </c>
      <c r="O37" s="47" t="s">
        <v>35</v>
      </c>
    </row>
    <row r="38" spans="1:80" s="50" customFormat="1" ht="90" x14ac:dyDescent="0.2">
      <c r="A38" s="35">
        <v>14</v>
      </c>
      <c r="B38" s="35" t="s">
        <v>40</v>
      </c>
      <c r="C38" s="35">
        <v>26</v>
      </c>
      <c r="D38" s="44" t="s">
        <v>84</v>
      </c>
      <c r="E38" s="44" t="s">
        <v>32</v>
      </c>
      <c r="F38" s="15">
        <v>796</v>
      </c>
      <c r="G38" s="56" t="s">
        <v>43</v>
      </c>
      <c r="H38" s="45">
        <v>1008</v>
      </c>
      <c r="I38" s="46">
        <v>66000000000</v>
      </c>
      <c r="J38" s="47" t="s">
        <v>5</v>
      </c>
      <c r="K38" s="48">
        <v>2515147.69</v>
      </c>
      <c r="L38" s="49" t="s">
        <v>59</v>
      </c>
      <c r="M38" s="49" t="s">
        <v>87</v>
      </c>
      <c r="N38" s="44" t="s">
        <v>80</v>
      </c>
      <c r="O38" s="47" t="s">
        <v>35</v>
      </c>
    </row>
    <row r="39" spans="1:80" s="50" customFormat="1" ht="90" x14ac:dyDescent="0.2">
      <c r="A39" s="51">
        <v>15</v>
      </c>
      <c r="B39" s="51" t="s">
        <v>49</v>
      </c>
      <c r="C39" s="51" t="s">
        <v>48</v>
      </c>
      <c r="D39" s="37" t="s">
        <v>46</v>
      </c>
      <c r="E39" s="37" t="s">
        <v>32</v>
      </c>
      <c r="F39" s="38">
        <v>876</v>
      </c>
      <c r="G39" s="39" t="s">
        <v>33</v>
      </c>
      <c r="H39" s="40">
        <v>1</v>
      </c>
      <c r="I39" s="41">
        <v>66000000000</v>
      </c>
      <c r="J39" s="42" t="s">
        <v>5</v>
      </c>
      <c r="K39" s="43">
        <v>508139.39</v>
      </c>
      <c r="L39" s="33" t="s">
        <v>59</v>
      </c>
      <c r="M39" s="49" t="s">
        <v>87</v>
      </c>
      <c r="N39" s="37" t="s">
        <v>80</v>
      </c>
      <c r="O39" s="42" t="s">
        <v>35</v>
      </c>
    </row>
    <row r="40" spans="1:80" s="50" customFormat="1" ht="90" x14ac:dyDescent="0.2">
      <c r="A40" s="51">
        <v>19</v>
      </c>
      <c r="B40" s="35" t="s">
        <v>38</v>
      </c>
      <c r="C40" s="35" t="s">
        <v>37</v>
      </c>
      <c r="D40" s="44" t="s">
        <v>68</v>
      </c>
      <c r="E40" s="44" t="s">
        <v>32</v>
      </c>
      <c r="F40" s="15">
        <v>778</v>
      </c>
      <c r="G40" s="52" t="s">
        <v>39</v>
      </c>
      <c r="H40" s="55">
        <f>15+2012</f>
        <v>2027</v>
      </c>
      <c r="I40" s="41">
        <v>66000000000</v>
      </c>
      <c r="J40" s="42" t="s">
        <v>5</v>
      </c>
      <c r="K40" s="43">
        <f>7950.06+546170.4</f>
        <v>554120.46000000008</v>
      </c>
      <c r="L40" s="33" t="s">
        <v>76</v>
      </c>
      <c r="M40" s="33" t="s">
        <v>77</v>
      </c>
      <c r="N40" s="37" t="s">
        <v>80</v>
      </c>
      <c r="O40" s="47" t="s">
        <v>35</v>
      </c>
    </row>
    <row r="41" spans="1:80" s="50" customFormat="1" ht="90" x14ac:dyDescent="0.2">
      <c r="A41" s="51">
        <v>21</v>
      </c>
      <c r="B41" s="51" t="s">
        <v>53</v>
      </c>
      <c r="C41" s="51" t="s">
        <v>54</v>
      </c>
      <c r="D41" s="44" t="s">
        <v>69</v>
      </c>
      <c r="E41" s="44" t="s">
        <v>32</v>
      </c>
      <c r="F41" s="15">
        <v>876</v>
      </c>
      <c r="G41" s="52" t="s">
        <v>33</v>
      </c>
      <c r="H41" s="45">
        <v>1</v>
      </c>
      <c r="I41" s="46">
        <v>66000000000</v>
      </c>
      <c r="J41" s="47" t="s">
        <v>5</v>
      </c>
      <c r="K41" s="43">
        <v>1561602</v>
      </c>
      <c r="L41" s="33" t="s">
        <v>76</v>
      </c>
      <c r="M41" s="33" t="s">
        <v>77</v>
      </c>
      <c r="N41" s="37" t="s">
        <v>80</v>
      </c>
      <c r="O41" s="47" t="s">
        <v>35</v>
      </c>
    </row>
    <row r="42" spans="1:80" s="50" customFormat="1" x14ac:dyDescent="0.2">
      <c r="A42" s="22"/>
      <c r="B42" s="22"/>
      <c r="C42" s="22"/>
      <c r="D42" s="23"/>
      <c r="E42" s="23"/>
      <c r="F42" s="24"/>
      <c r="G42" s="25"/>
      <c r="H42" s="26"/>
      <c r="I42" s="27"/>
      <c r="J42" s="28"/>
      <c r="K42" s="29"/>
      <c r="L42" s="30"/>
      <c r="M42" s="30"/>
      <c r="N42" s="23"/>
      <c r="O42" s="28"/>
    </row>
    <row r="43" spans="1:80" s="5" customFormat="1" ht="47.25" customHeight="1" x14ac:dyDescent="0.25">
      <c r="A43" s="58" t="s">
        <v>52</v>
      </c>
      <c r="B43" s="58"/>
      <c r="C43" s="58"/>
      <c r="D43" s="58"/>
      <c r="E43" s="58"/>
      <c r="F43" s="7"/>
      <c r="G43" s="7"/>
      <c r="H43" s="4"/>
      <c r="I43" s="58" t="s">
        <v>66</v>
      </c>
      <c r="J43" s="58"/>
      <c r="K43" s="58"/>
      <c r="L43" s="58"/>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s="5" customFormat="1" ht="15.75" customHeight="1" x14ac:dyDescent="0.2">
      <c r="A44" s="59"/>
      <c r="B44" s="59"/>
      <c r="C44" s="59"/>
      <c r="D44" s="59"/>
      <c r="E44" s="59"/>
      <c r="F44" s="6"/>
      <c r="G44" s="6"/>
      <c r="H44" s="6"/>
      <c r="I44" s="6"/>
      <c r="J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row>
    <row r="45" spans="1:80" s="18" customFormat="1" x14ac:dyDescent="0.2">
      <c r="A45" s="1"/>
      <c r="B45" s="1"/>
      <c r="C45" s="1"/>
      <c r="D45" s="1"/>
      <c r="E45" s="3"/>
      <c r="F45" s="1"/>
      <c r="G45" s="1"/>
      <c r="H45" s="1"/>
      <c r="I45" s="1"/>
      <c r="J45" s="1"/>
      <c r="K45" s="1"/>
      <c r="L45" s="1"/>
      <c r="M45" s="1"/>
      <c r="N45" s="1"/>
      <c r="O45" s="1"/>
      <c r="P45"/>
      <c r="Q45"/>
      <c r="R45"/>
      <c r="S45"/>
      <c r="T45"/>
      <c r="U45"/>
      <c r="V45"/>
      <c r="W45"/>
      <c r="X45"/>
      <c r="Y45"/>
      <c r="Z45"/>
      <c r="AA45"/>
      <c r="AB45"/>
      <c r="AC45"/>
      <c r="AD45"/>
    </row>
    <row r="46" spans="1:80" s="18" customFormat="1" x14ac:dyDescent="0.2">
      <c r="A46" s="1"/>
      <c r="B46" s="1"/>
      <c r="C46" s="1"/>
      <c r="D46" s="1"/>
      <c r="E46" s="1"/>
      <c r="F46" s="1"/>
      <c r="G46" s="1"/>
      <c r="H46" s="1"/>
      <c r="I46" s="1"/>
      <c r="J46" s="1"/>
      <c r="K46" s="1"/>
      <c r="L46" s="1"/>
      <c r="M46" s="1"/>
      <c r="N46" s="1"/>
      <c r="O46" s="1"/>
      <c r="P46"/>
      <c r="Q46"/>
      <c r="R46"/>
      <c r="S46"/>
      <c r="T46"/>
      <c r="U46"/>
      <c r="V46"/>
      <c r="W46"/>
      <c r="X46"/>
      <c r="Y46"/>
      <c r="Z46"/>
      <c r="AA46"/>
      <c r="AB46"/>
      <c r="AC46"/>
      <c r="AD46"/>
    </row>
    <row r="47" spans="1:80" s="18" customFormat="1" x14ac:dyDescent="0.2">
      <c r="A47" s="1"/>
      <c r="B47" s="1"/>
      <c r="C47" s="1"/>
      <c r="D47" s="1"/>
      <c r="E47" s="1"/>
      <c r="F47" s="1"/>
      <c r="G47" s="1"/>
      <c r="H47" s="1"/>
      <c r="I47" s="1"/>
      <c r="J47" s="1"/>
      <c r="K47" s="1" t="s">
        <v>55</v>
      </c>
      <c r="L47" s="1"/>
      <c r="M47" s="1"/>
      <c r="N47" s="1"/>
      <c r="O47" s="1"/>
      <c r="P47"/>
      <c r="Q47"/>
      <c r="R47"/>
      <c r="S47"/>
      <c r="T47"/>
      <c r="U47"/>
      <c r="V47"/>
      <c r="W47"/>
      <c r="X47"/>
      <c r="Y47"/>
      <c r="Z47"/>
      <c r="AA47"/>
      <c r="AB47"/>
      <c r="AC47"/>
      <c r="AD47"/>
    </row>
    <row r="48" spans="1:80" s="18" customFormat="1" x14ac:dyDescent="0.2">
      <c r="A48" s="1"/>
      <c r="B48" s="1"/>
      <c r="C48" s="1"/>
      <c r="D48" s="1"/>
      <c r="E48" s="1"/>
      <c r="F48" s="1"/>
      <c r="G48" s="1"/>
      <c r="H48" s="1"/>
      <c r="I48" s="1"/>
      <c r="J48" s="1"/>
      <c r="K48" s="1"/>
      <c r="L48" s="1"/>
      <c r="M48" s="1"/>
      <c r="O48" s="1"/>
      <c r="P48"/>
      <c r="Q48"/>
      <c r="R48"/>
      <c r="S48"/>
      <c r="T48"/>
      <c r="U48"/>
      <c r="V48"/>
      <c r="W48"/>
      <c r="X48"/>
      <c r="Y48"/>
      <c r="Z48"/>
      <c r="AA48"/>
      <c r="AB48"/>
      <c r="AC48"/>
      <c r="AD48"/>
    </row>
    <row r="49" spans="1:30" s="18" customFormat="1" x14ac:dyDescent="0.2">
      <c r="A49" s="1"/>
      <c r="B49" s="1"/>
      <c r="C49" s="1"/>
      <c r="D49" s="1"/>
      <c r="E49" s="1"/>
      <c r="F49" s="1"/>
      <c r="G49" s="1"/>
      <c r="H49" s="1"/>
      <c r="I49" s="12"/>
      <c r="J49" s="12"/>
      <c r="K49" s="12"/>
      <c r="L49" s="12"/>
      <c r="M49" s="12"/>
      <c r="N49" s="12"/>
      <c r="O49" s="1"/>
      <c r="P49"/>
      <c r="Q49"/>
      <c r="R49"/>
      <c r="S49"/>
      <c r="T49"/>
      <c r="U49"/>
      <c r="V49"/>
      <c r="W49"/>
      <c r="X49"/>
      <c r="Y49"/>
      <c r="Z49"/>
      <c r="AA49"/>
      <c r="AB49"/>
      <c r="AC49"/>
      <c r="AD49"/>
    </row>
    <row r="50" spans="1:30" s="18" customFormat="1" x14ac:dyDescent="0.2">
      <c r="A50" s="1"/>
      <c r="B50" s="1"/>
      <c r="C50" s="1"/>
      <c r="D50" s="1"/>
      <c r="E50" s="1"/>
      <c r="F50" s="1"/>
      <c r="G50" s="1"/>
      <c r="H50" s="1"/>
      <c r="I50" s="1"/>
      <c r="J50" s="12"/>
      <c r="K50" s="12"/>
      <c r="L50" s="12"/>
      <c r="M50" s="12"/>
      <c r="N50" s="12"/>
      <c r="O50" s="1"/>
      <c r="P50"/>
      <c r="Q50"/>
      <c r="R50"/>
      <c r="S50"/>
      <c r="T50"/>
      <c r="U50"/>
      <c r="V50"/>
      <c r="W50"/>
      <c r="X50"/>
      <c r="Y50"/>
      <c r="Z50"/>
      <c r="AA50"/>
      <c r="AB50"/>
      <c r="AC50"/>
      <c r="AD50"/>
    </row>
    <row r="51" spans="1:30" s="18" customFormat="1" x14ac:dyDescent="0.2">
      <c r="A51" s="1"/>
      <c r="B51" s="1"/>
      <c r="C51" s="1"/>
      <c r="D51" s="1"/>
      <c r="E51" s="1"/>
      <c r="F51" s="1"/>
      <c r="G51" s="1"/>
      <c r="H51" s="1"/>
      <c r="I51" s="1"/>
      <c r="J51" s="12"/>
      <c r="K51" s="12"/>
      <c r="L51" s="12"/>
      <c r="M51" s="12"/>
      <c r="N51" s="12"/>
      <c r="O51" s="1"/>
      <c r="P51"/>
      <c r="Q51"/>
      <c r="R51"/>
      <c r="S51"/>
      <c r="T51"/>
      <c r="U51"/>
      <c r="V51"/>
      <c r="W51"/>
      <c r="X51"/>
      <c r="Y51"/>
      <c r="Z51"/>
      <c r="AA51"/>
      <c r="AB51"/>
      <c r="AC51"/>
      <c r="AD51"/>
    </row>
    <row r="52" spans="1:30" s="18" customFormat="1" x14ac:dyDescent="0.2">
      <c r="A52" s="1"/>
      <c r="B52" s="1"/>
      <c r="C52" s="1"/>
      <c r="D52" s="1"/>
      <c r="E52" s="1"/>
      <c r="F52" s="1"/>
      <c r="G52" s="1"/>
      <c r="H52" s="1"/>
      <c r="I52" s="1"/>
      <c r="J52" s="1"/>
      <c r="K52" s="1"/>
      <c r="L52" s="1"/>
      <c r="M52" s="1"/>
      <c r="N52" s="1"/>
      <c r="O52" s="1"/>
      <c r="P52"/>
      <c r="Q52"/>
      <c r="R52"/>
      <c r="S52"/>
      <c r="T52"/>
      <c r="U52"/>
      <c r="V52"/>
      <c r="W52"/>
      <c r="X52"/>
      <c r="Y52"/>
      <c r="Z52"/>
      <c r="AA52"/>
      <c r="AB52"/>
      <c r="AC52"/>
      <c r="AD52"/>
    </row>
    <row r="53" spans="1:30" s="18" customFormat="1" x14ac:dyDescent="0.2">
      <c r="A53" s="1"/>
      <c r="B53" s="1"/>
      <c r="C53" s="1"/>
      <c r="D53" s="1"/>
      <c r="E53" s="1"/>
      <c r="F53" s="1"/>
      <c r="G53" s="1"/>
      <c r="H53" s="1"/>
      <c r="I53" s="1"/>
      <c r="J53" s="1"/>
      <c r="K53" s="1"/>
      <c r="L53" s="1"/>
      <c r="M53" s="1"/>
      <c r="N53" s="1"/>
      <c r="O53" s="1"/>
      <c r="P53"/>
      <c r="Q53"/>
      <c r="R53"/>
      <c r="S53"/>
      <c r="T53"/>
      <c r="U53"/>
      <c r="V53"/>
      <c r="W53"/>
      <c r="X53"/>
      <c r="Y53"/>
      <c r="Z53"/>
      <c r="AA53"/>
      <c r="AB53"/>
      <c r="AC53"/>
      <c r="AD53"/>
    </row>
    <row r="54" spans="1:30" s="18" customFormat="1" x14ac:dyDescent="0.2">
      <c r="A54" s="1"/>
      <c r="B54" s="1"/>
      <c r="C54" s="1"/>
      <c r="D54" s="1"/>
      <c r="E54" s="1"/>
      <c r="F54" s="1"/>
      <c r="G54" s="1"/>
      <c r="H54" s="1"/>
      <c r="I54" s="1"/>
      <c r="J54" s="1"/>
      <c r="K54" s="1"/>
      <c r="L54" s="1"/>
      <c r="M54" s="1"/>
      <c r="N54" s="1"/>
      <c r="O54" s="1"/>
      <c r="P54"/>
      <c r="Q54"/>
      <c r="R54"/>
      <c r="S54"/>
      <c r="T54"/>
      <c r="U54"/>
      <c r="V54"/>
      <c r="W54"/>
      <c r="X54"/>
      <c r="Y54"/>
      <c r="Z54"/>
      <c r="AA54"/>
      <c r="AB54"/>
      <c r="AC54"/>
      <c r="AD54"/>
    </row>
    <row r="55" spans="1:30" s="18" customFormat="1" x14ac:dyDescent="0.2">
      <c r="A55" s="1"/>
      <c r="B55" s="1"/>
      <c r="C55" s="1"/>
      <c r="D55" s="1"/>
      <c r="E55" s="1"/>
      <c r="F55" s="1"/>
      <c r="G55" s="1"/>
      <c r="H55" s="1"/>
      <c r="I55" s="1"/>
      <c r="J55" s="1"/>
      <c r="K55" s="1"/>
      <c r="L55" s="1"/>
      <c r="M55" s="1"/>
      <c r="N55" s="1"/>
      <c r="O55" s="1"/>
      <c r="P55"/>
      <c r="Q55"/>
      <c r="R55"/>
      <c r="S55"/>
      <c r="T55"/>
      <c r="U55"/>
      <c r="V55"/>
      <c r="W55"/>
      <c r="X55"/>
      <c r="Y55"/>
      <c r="Z55"/>
      <c r="AA55"/>
      <c r="AB55"/>
      <c r="AC55"/>
      <c r="AD55"/>
    </row>
    <row r="56" spans="1:30" s="18" customFormat="1" x14ac:dyDescent="0.2">
      <c r="A56" s="1"/>
      <c r="B56" s="1"/>
      <c r="C56" s="1"/>
      <c r="D56" s="1"/>
      <c r="E56" s="1"/>
      <c r="F56" s="1"/>
      <c r="G56" s="1"/>
      <c r="H56" s="1"/>
      <c r="I56" s="1"/>
      <c r="J56" s="1"/>
      <c r="K56" s="1"/>
      <c r="L56" s="1"/>
      <c r="M56" s="1"/>
      <c r="N56" s="1"/>
      <c r="O56" s="1"/>
      <c r="P56"/>
      <c r="Q56"/>
      <c r="R56"/>
      <c r="S56"/>
      <c r="T56"/>
      <c r="U56"/>
      <c r="V56"/>
      <c r="W56"/>
      <c r="X56"/>
      <c r="Y56"/>
      <c r="Z56"/>
      <c r="AA56"/>
      <c r="AB56"/>
      <c r="AC56"/>
      <c r="AD56"/>
    </row>
    <row r="57" spans="1:30" s="18" customFormat="1" x14ac:dyDescent="0.2">
      <c r="A57" s="1"/>
      <c r="B57" s="1"/>
      <c r="C57" s="1"/>
      <c r="D57" s="1"/>
      <c r="E57" s="1"/>
      <c r="F57" s="1"/>
      <c r="G57" s="1"/>
      <c r="H57" s="1"/>
      <c r="I57" s="1"/>
      <c r="J57" s="1"/>
      <c r="K57" s="1"/>
      <c r="L57" s="1"/>
      <c r="M57" s="1"/>
      <c r="N57" s="1"/>
      <c r="O57" s="1"/>
      <c r="P57"/>
      <c r="Q57"/>
      <c r="R57"/>
      <c r="S57"/>
      <c r="T57"/>
      <c r="U57"/>
      <c r="V57"/>
      <c r="W57"/>
      <c r="X57"/>
      <c r="Y57"/>
      <c r="Z57"/>
      <c r="AA57"/>
      <c r="AB57"/>
      <c r="AC57"/>
      <c r="AD57"/>
    </row>
    <row r="58" spans="1:30" s="18" customFormat="1" x14ac:dyDescent="0.2">
      <c r="A58" s="1"/>
      <c r="B58" s="1"/>
      <c r="C58" s="1"/>
      <c r="D58" s="1"/>
      <c r="E58" s="1"/>
      <c r="F58" s="1"/>
      <c r="G58" s="1"/>
      <c r="H58" s="1"/>
      <c r="I58" s="1"/>
      <c r="J58" s="12"/>
      <c r="K58" s="1"/>
      <c r="L58" s="1"/>
      <c r="M58" s="1"/>
      <c r="N58" s="1"/>
      <c r="O58" s="1"/>
      <c r="P58"/>
      <c r="Q58"/>
      <c r="R58"/>
      <c r="S58"/>
      <c r="T58"/>
      <c r="U58"/>
      <c r="V58"/>
      <c r="W58"/>
      <c r="X58"/>
      <c r="Y58"/>
      <c r="Z58"/>
      <c r="AA58"/>
      <c r="AB58"/>
      <c r="AC58"/>
      <c r="AD58"/>
    </row>
    <row r="59" spans="1:30" s="18" customFormat="1" x14ac:dyDescent="0.2">
      <c r="A59" s="1"/>
      <c r="B59" s="1"/>
      <c r="C59" s="1"/>
      <c r="D59" s="1"/>
      <c r="E59" s="1"/>
      <c r="F59" s="1"/>
      <c r="G59" s="1"/>
      <c r="H59" s="1"/>
      <c r="I59" s="1"/>
      <c r="J59" s="1"/>
      <c r="K59" s="1"/>
      <c r="L59" s="1"/>
      <c r="M59" s="1"/>
      <c r="N59" s="1"/>
      <c r="O59" s="1"/>
      <c r="P59"/>
      <c r="Q59"/>
      <c r="R59"/>
      <c r="S59"/>
      <c r="T59"/>
      <c r="U59"/>
      <c r="V59"/>
      <c r="W59"/>
      <c r="X59"/>
      <c r="Y59"/>
      <c r="Z59"/>
      <c r="AA59"/>
      <c r="AB59"/>
      <c r="AC59"/>
      <c r="AD59"/>
    </row>
    <row r="60" spans="1:30" s="18" customFormat="1" x14ac:dyDescent="0.2">
      <c r="A60" s="1"/>
      <c r="B60" s="1"/>
      <c r="C60" s="1"/>
      <c r="D60" s="1"/>
      <c r="E60" s="1"/>
      <c r="F60" s="1"/>
      <c r="G60" s="1"/>
      <c r="H60" s="1"/>
      <c r="I60" s="1"/>
      <c r="J60" s="1"/>
      <c r="K60" s="1"/>
      <c r="L60" s="1"/>
      <c r="M60" s="1"/>
      <c r="N60" s="1"/>
      <c r="O60" s="1"/>
      <c r="P60"/>
      <c r="Q60"/>
      <c r="R60"/>
      <c r="S60"/>
      <c r="T60"/>
      <c r="U60"/>
      <c r="V60"/>
      <c r="W60"/>
      <c r="X60"/>
      <c r="Y60"/>
      <c r="Z60"/>
      <c r="AA60"/>
      <c r="AB60"/>
      <c r="AC60"/>
      <c r="AD60"/>
    </row>
    <row r="61" spans="1:30" s="18" customFormat="1" x14ac:dyDescent="0.2">
      <c r="A61" s="1"/>
      <c r="B61" s="1"/>
      <c r="C61" s="1"/>
      <c r="D61" s="1"/>
      <c r="E61" s="1"/>
      <c r="F61" s="1"/>
      <c r="G61" s="1"/>
      <c r="H61" s="1"/>
      <c r="I61" s="1"/>
      <c r="J61" s="1"/>
      <c r="K61" s="1"/>
      <c r="L61" s="1"/>
      <c r="M61" s="1"/>
      <c r="N61" s="1"/>
      <c r="O61" s="1"/>
      <c r="P61"/>
      <c r="Q61"/>
      <c r="R61"/>
      <c r="S61"/>
      <c r="T61"/>
      <c r="U61"/>
      <c r="V61"/>
      <c r="W61"/>
      <c r="X61"/>
      <c r="Y61"/>
      <c r="Z61"/>
      <c r="AA61"/>
      <c r="AB61"/>
      <c r="AC61"/>
      <c r="AD61"/>
    </row>
    <row r="62" spans="1:30" s="18" customFormat="1" x14ac:dyDescent="0.2">
      <c r="A62" s="1"/>
      <c r="B62" s="1"/>
      <c r="C62" s="1"/>
      <c r="D62" s="1"/>
      <c r="E62" s="1"/>
      <c r="F62" s="1"/>
      <c r="G62" s="1"/>
      <c r="H62" s="1"/>
      <c r="I62" s="1"/>
      <c r="J62" s="1"/>
      <c r="K62" s="1"/>
      <c r="L62" s="1"/>
      <c r="M62" s="1"/>
      <c r="N62" s="1"/>
      <c r="O62" s="1"/>
      <c r="P62"/>
      <c r="Q62"/>
      <c r="R62"/>
      <c r="S62"/>
      <c r="T62"/>
      <c r="U62"/>
      <c r="V62"/>
      <c r="W62"/>
      <c r="X62"/>
      <c r="Y62"/>
      <c r="Z62"/>
      <c r="AA62"/>
      <c r="AB62"/>
      <c r="AC62"/>
      <c r="AD62"/>
    </row>
    <row r="63" spans="1:30" s="18" customFormat="1" x14ac:dyDescent="0.2">
      <c r="A63" s="1"/>
      <c r="B63" s="1"/>
      <c r="C63" s="1"/>
      <c r="D63" s="1"/>
      <c r="E63" s="1"/>
      <c r="F63" s="1"/>
      <c r="G63" s="1"/>
      <c r="H63" s="1"/>
      <c r="I63" s="1"/>
      <c r="J63" s="1"/>
      <c r="K63" s="1"/>
      <c r="L63" s="1"/>
      <c r="M63" s="1"/>
      <c r="N63" s="1"/>
      <c r="O63" s="1"/>
      <c r="P63"/>
      <c r="Q63"/>
      <c r="R63"/>
      <c r="S63"/>
      <c r="T63"/>
      <c r="U63"/>
      <c r="V63"/>
      <c r="W63"/>
      <c r="X63"/>
      <c r="Y63"/>
      <c r="Z63"/>
      <c r="AA63"/>
      <c r="AB63"/>
      <c r="AC63"/>
      <c r="AD63"/>
    </row>
    <row r="64" spans="1:30" s="18" customFormat="1" x14ac:dyDescent="0.2">
      <c r="A64" s="1"/>
      <c r="B64" s="1"/>
      <c r="C64" s="1"/>
      <c r="D64" s="1"/>
      <c r="E64" s="1"/>
      <c r="F64" s="1"/>
      <c r="G64" s="1"/>
      <c r="H64" s="1"/>
      <c r="I64" s="1"/>
      <c r="J64" s="1"/>
      <c r="K64" s="1"/>
      <c r="L64" s="1"/>
      <c r="M64" s="1"/>
      <c r="N64" s="1"/>
      <c r="O64" s="1"/>
      <c r="P64"/>
      <c r="Q64"/>
      <c r="R64"/>
      <c r="S64"/>
      <c r="T64"/>
      <c r="U64"/>
      <c r="V64"/>
      <c r="W64"/>
      <c r="X64"/>
      <c r="Y64"/>
      <c r="Z64"/>
      <c r="AA64"/>
      <c r="AB64"/>
      <c r="AC64"/>
      <c r="AD64"/>
    </row>
    <row r="65" spans="1:30" s="18" customFormat="1" x14ac:dyDescent="0.2">
      <c r="A65" s="1"/>
      <c r="B65" s="1"/>
      <c r="C65" s="1"/>
      <c r="D65" s="1"/>
      <c r="E65" s="1"/>
      <c r="F65" s="1"/>
      <c r="G65" s="1"/>
      <c r="H65" s="1"/>
      <c r="I65" s="1"/>
      <c r="J65" s="1"/>
      <c r="K65" s="1"/>
      <c r="L65" s="1"/>
      <c r="M65" s="1"/>
      <c r="N65" s="1"/>
      <c r="O65" s="1"/>
      <c r="P65"/>
      <c r="Q65"/>
      <c r="R65"/>
      <c r="S65"/>
      <c r="T65"/>
      <c r="U65"/>
      <c r="V65"/>
      <c r="W65"/>
      <c r="X65"/>
      <c r="Y65"/>
      <c r="Z65"/>
      <c r="AA65"/>
      <c r="AB65"/>
      <c r="AC65"/>
      <c r="AD65"/>
    </row>
    <row r="66" spans="1:30" s="18" customFormat="1" x14ac:dyDescent="0.2">
      <c r="A66" s="1"/>
      <c r="B66" s="1"/>
      <c r="C66" s="1"/>
      <c r="D66" s="1"/>
      <c r="E66" s="1"/>
      <c r="F66" s="1"/>
      <c r="G66" s="1"/>
      <c r="H66" s="1"/>
      <c r="I66" s="1"/>
      <c r="J66" s="1"/>
      <c r="K66" s="1"/>
      <c r="L66" s="1"/>
      <c r="M66" s="1"/>
      <c r="N66" s="1"/>
      <c r="O66" s="1"/>
      <c r="P66"/>
      <c r="Q66"/>
      <c r="R66"/>
      <c r="S66"/>
      <c r="T66"/>
      <c r="U66"/>
      <c r="V66"/>
      <c r="W66"/>
      <c r="X66"/>
      <c r="Y66"/>
      <c r="Z66"/>
      <c r="AA66"/>
      <c r="AB66"/>
      <c r="AC66"/>
      <c r="AD66"/>
    </row>
    <row r="67" spans="1:30" s="18" customFormat="1" x14ac:dyDescent="0.2">
      <c r="A67" s="1"/>
      <c r="B67" s="1"/>
      <c r="C67" s="1"/>
      <c r="D67" s="1"/>
      <c r="E67" s="1"/>
      <c r="F67" s="1"/>
      <c r="G67" s="1"/>
      <c r="H67" s="1"/>
      <c r="I67" s="1"/>
      <c r="J67" s="1"/>
      <c r="K67" s="1"/>
      <c r="L67" s="1"/>
      <c r="M67" s="1"/>
      <c r="N67" s="1"/>
      <c r="O67" s="1"/>
      <c r="P67"/>
      <c r="Q67"/>
      <c r="R67"/>
      <c r="S67"/>
      <c r="T67"/>
      <c r="U67"/>
      <c r="V67"/>
      <c r="W67"/>
      <c r="X67"/>
      <c r="Y67"/>
      <c r="Z67"/>
      <c r="AA67"/>
      <c r="AB67"/>
      <c r="AC67"/>
      <c r="AD67"/>
    </row>
    <row r="68" spans="1:30" s="18" customFormat="1" x14ac:dyDescent="0.2">
      <c r="A68" s="1"/>
      <c r="B68" s="1"/>
      <c r="C68" s="1"/>
      <c r="D68" s="1"/>
      <c r="E68" s="1"/>
      <c r="F68" s="1"/>
      <c r="G68" s="1"/>
      <c r="H68" s="1"/>
      <c r="I68" s="1"/>
      <c r="J68" s="1"/>
      <c r="K68" s="1"/>
      <c r="L68" s="1"/>
      <c r="M68" s="1"/>
      <c r="N68" s="1"/>
      <c r="O68" s="1"/>
      <c r="P68"/>
      <c r="Q68"/>
      <c r="R68"/>
      <c r="S68"/>
      <c r="T68"/>
      <c r="U68"/>
      <c r="V68"/>
      <c r="W68"/>
      <c r="X68"/>
      <c r="Y68"/>
      <c r="Z68"/>
      <c r="AA68"/>
      <c r="AB68"/>
      <c r="AC68"/>
      <c r="AD68"/>
    </row>
    <row r="69" spans="1:30" s="18" customFormat="1" x14ac:dyDescent="0.2">
      <c r="A69" s="1"/>
      <c r="B69" s="1"/>
      <c r="C69" s="1"/>
      <c r="D69" s="1"/>
      <c r="E69" s="1"/>
      <c r="F69" s="1"/>
      <c r="G69" s="1"/>
      <c r="H69" s="1"/>
      <c r="I69" s="1"/>
      <c r="J69" s="1"/>
      <c r="K69" s="1"/>
      <c r="L69" s="1"/>
      <c r="M69" s="1"/>
      <c r="N69" s="1"/>
      <c r="O69" s="1"/>
      <c r="P69"/>
      <c r="Q69"/>
      <c r="R69"/>
      <c r="S69"/>
      <c r="T69"/>
      <c r="U69"/>
      <c r="V69"/>
      <c r="W69"/>
      <c r="X69"/>
      <c r="Y69"/>
      <c r="Z69"/>
      <c r="AA69"/>
      <c r="AB69"/>
      <c r="AC69"/>
      <c r="AD69"/>
    </row>
    <row r="70" spans="1:30" s="18" customFormat="1" x14ac:dyDescent="0.2">
      <c r="A70" s="1"/>
      <c r="B70" s="1"/>
      <c r="C70" s="1"/>
      <c r="D70" s="1"/>
      <c r="E70" s="1"/>
      <c r="F70" s="1"/>
      <c r="G70" s="1"/>
      <c r="H70" s="1"/>
      <c r="I70" s="1"/>
      <c r="J70" s="1"/>
      <c r="K70" s="1"/>
      <c r="L70" s="1"/>
      <c r="M70" s="1"/>
      <c r="N70" s="1"/>
      <c r="O70" s="1"/>
      <c r="P70"/>
      <c r="Q70"/>
      <c r="R70"/>
      <c r="S70"/>
      <c r="T70"/>
      <c r="U70"/>
      <c r="V70"/>
      <c r="W70"/>
      <c r="X70"/>
      <c r="Y70"/>
      <c r="Z70"/>
      <c r="AA70"/>
      <c r="AB70"/>
      <c r="AC70"/>
      <c r="AD70"/>
    </row>
    <row r="71" spans="1:30" s="18" customFormat="1" x14ac:dyDescent="0.2">
      <c r="A71" s="1"/>
      <c r="B71" s="1"/>
      <c r="C71" s="1"/>
      <c r="D71" s="1"/>
      <c r="E71" s="1"/>
      <c r="F71" s="1"/>
      <c r="G71" s="1"/>
      <c r="H71" s="1"/>
      <c r="I71" s="1"/>
      <c r="J71" s="1"/>
      <c r="K71" s="1"/>
      <c r="L71" s="1"/>
      <c r="M71" s="1"/>
      <c r="N71" s="1"/>
      <c r="O71" s="1"/>
      <c r="P71"/>
      <c r="Q71"/>
      <c r="R71"/>
      <c r="S71"/>
      <c r="T71"/>
      <c r="U71"/>
      <c r="V71"/>
      <c r="W71"/>
      <c r="X71"/>
      <c r="Y71"/>
      <c r="Z71"/>
      <c r="AA71"/>
      <c r="AB71"/>
      <c r="AC71"/>
      <c r="AD71"/>
    </row>
    <row r="72" spans="1:30" s="18" customFormat="1" x14ac:dyDescent="0.2">
      <c r="A72" s="1"/>
      <c r="B72" s="1"/>
      <c r="C72" s="1"/>
      <c r="D72" s="1"/>
      <c r="E72" s="1"/>
      <c r="F72" s="1"/>
      <c r="G72" s="1"/>
      <c r="H72" s="1"/>
      <c r="I72" s="1"/>
      <c r="J72" s="1"/>
      <c r="K72" s="1"/>
      <c r="L72" s="1"/>
      <c r="M72" s="1"/>
      <c r="N72" s="1"/>
      <c r="O72" s="1"/>
      <c r="P72"/>
      <c r="Q72"/>
      <c r="R72"/>
      <c r="S72"/>
      <c r="T72"/>
      <c r="U72"/>
      <c r="V72"/>
      <c r="W72"/>
      <c r="X72"/>
      <c r="Y72"/>
      <c r="Z72"/>
      <c r="AA72"/>
      <c r="AB72"/>
      <c r="AC72"/>
      <c r="AD72"/>
    </row>
  </sheetData>
  <autoFilter ref="A20:O20"/>
  <mergeCells count="44">
    <mergeCell ref="I43:L43"/>
    <mergeCell ref="A13:C13"/>
    <mergeCell ref="D13:O13"/>
    <mergeCell ref="A8:C8"/>
    <mergeCell ref="D8:O8"/>
    <mergeCell ref="A9:C9"/>
    <mergeCell ref="D9:O9"/>
    <mergeCell ref="A10:C10"/>
    <mergeCell ref="D10:O10"/>
    <mergeCell ref="A11:C11"/>
    <mergeCell ref="D11:O11"/>
    <mergeCell ref="A12:C12"/>
    <mergeCell ref="D12:O12"/>
    <mergeCell ref="L18:M18"/>
    <mergeCell ref="A14:C14"/>
    <mergeCell ref="D14:O14"/>
    <mergeCell ref="A17:A19"/>
    <mergeCell ref="B17:B19"/>
    <mergeCell ref="C17:C19"/>
    <mergeCell ref="D17:M17"/>
    <mergeCell ref="N17:N19"/>
    <mergeCell ref="O17:O18"/>
    <mergeCell ref="A43:E43"/>
    <mergeCell ref="A44:E44"/>
    <mergeCell ref="F18:G18"/>
    <mergeCell ref="H18:H19"/>
    <mergeCell ref="I18:J18"/>
    <mergeCell ref="D18:D19"/>
    <mergeCell ref="E18:E19"/>
    <mergeCell ref="A32:O32"/>
    <mergeCell ref="A33:A35"/>
    <mergeCell ref="B33:B35"/>
    <mergeCell ref="C33:C35"/>
    <mergeCell ref="D33:M33"/>
    <mergeCell ref="N33:N35"/>
    <mergeCell ref="O33:O34"/>
    <mergeCell ref="K18:K19"/>
    <mergeCell ref="K34:K35"/>
    <mergeCell ref="L34:M34"/>
    <mergeCell ref="D34:D35"/>
    <mergeCell ref="E34:E35"/>
    <mergeCell ref="F34:G34"/>
    <mergeCell ref="H34:H35"/>
    <mergeCell ref="I34:J34"/>
  </mergeCells>
  <phoneticPr fontId="0" type="noConversion"/>
  <hyperlinks>
    <hyperlink ref="D11" r:id="rId1"/>
  </hyperlinks>
  <pageMargins left="0.23622047244094491" right="0.23622047244094491" top="0.23622047244094491" bottom="0.23622047244094491" header="0.23622047244094491" footer="0.31496062992125984"/>
  <pageSetup paperSize="9" scale="84" fitToHeight="0" orientation="landscape"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2018</vt:lpstr>
      <vt:lpstr>'ГПЗ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Панков Александр Сергеевич</dc:creator>
  <cp:lastModifiedBy>Кавченкова</cp:lastModifiedBy>
  <cp:revision>1</cp:revision>
  <cp:lastPrinted>2019-03-26T14:04:46Z</cp:lastPrinted>
  <dcterms:created xsi:type="dcterms:W3CDTF">2013-12-04T09:36:34Z</dcterms:created>
  <dcterms:modified xsi:type="dcterms:W3CDTF">2019-03-29T06:52:57Z</dcterms:modified>
</cp:coreProperties>
</file>